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Mjesečni EXCEL\2025\IX - 2025\Jezici\"/>
    </mc:Choice>
  </mc:AlternateContent>
  <xr:revisionPtr revIDLastSave="0" documentId="13_ncr:1_{6C8FEF03-3653-4EEF-BEFD-3D77C1D43694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BiH" sheetId="26" r:id="rId1"/>
  </sheets>
  <definedNames>
    <definedName name="_xlnm._FilterDatabase" localSheetId="0" hidden="1">BiH!$A$10:$K$33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5" i="26" l="1"/>
  <c r="D15" i="26"/>
  <c r="F11" i="26" l="1"/>
  <c r="F12" i="26"/>
  <c r="F13" i="26"/>
  <c r="F14" i="26"/>
  <c r="F17" i="26"/>
  <c r="F16" i="26"/>
  <c r="F18" i="26"/>
  <c r="F19" i="26"/>
  <c r="F20" i="26"/>
  <c r="F21" i="26"/>
  <c r="F24" i="26"/>
  <c r="F23" i="26"/>
  <c r="F25" i="26"/>
  <c r="F22" i="26"/>
  <c r="F26" i="26"/>
  <c r="F28" i="26"/>
  <c r="F27" i="26"/>
  <c r="F33" i="26"/>
  <c r="F31" i="26"/>
  <c r="F29" i="26"/>
  <c r="F30" i="26"/>
  <c r="F32" i="26"/>
  <c r="F10" i="26"/>
  <c r="D10" i="26"/>
  <c r="D17" i="26"/>
  <c r="D16" i="26"/>
  <c r="D18" i="26"/>
  <c r="D19" i="26"/>
  <c r="D20" i="26"/>
  <c r="D21" i="26"/>
  <c r="D24" i="26"/>
  <c r="D23" i="26"/>
  <c r="D25" i="26"/>
  <c r="D22" i="26"/>
  <c r="D26" i="26"/>
  <c r="D28" i="26"/>
  <c r="D27" i="26"/>
  <c r="D33" i="26"/>
  <c r="D31" i="26"/>
  <c r="D29" i="26"/>
  <c r="D30" i="26"/>
  <c r="D32" i="26"/>
  <c r="D11" i="26"/>
  <c r="D12" i="26"/>
  <c r="D13" i="26"/>
  <c r="D14" i="26"/>
  <c r="E34" i="26"/>
  <c r="G34" i="26" l="1"/>
</calcChain>
</file>

<file path=xl/sharedStrings.xml><?xml version="1.0" encoding="utf-8"?>
<sst xmlns="http://schemas.openxmlformats.org/spreadsheetml/2006/main" count="60" uniqueCount="58">
  <si>
    <t>Camelija osiguranje d.d.</t>
  </si>
  <si>
    <t>Croatia osiguranje d.d.</t>
  </si>
  <si>
    <t>Euroherc osiguranje d.d.</t>
  </si>
  <si>
    <t>Sarajevo-osiguranje d.d.</t>
  </si>
  <si>
    <t>Triglav osiguranje d.d.</t>
  </si>
  <si>
    <t>Uniqa osiguranje d.d.</t>
  </si>
  <si>
    <t>Društvo za osiguranje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</si>
  <si>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</si>
  <si>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</si>
  <si>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</si>
  <si>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</si>
  <si>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</si>
  <si>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</si>
  <si>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</si>
  <si>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</si>
  <si>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</si>
  <si>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</si>
  <si>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Rang</t>
  </si>
  <si>
    <t>Wiener osiguranje a.d.</t>
  </si>
  <si>
    <t>Premija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</si>
  <si>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</si>
  <si>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</si>
  <si>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</si>
  <si>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</si>
  <si>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</si>
  <si>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</si>
  <si>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</si>
  <si>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</si>
  <si>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</si>
  <si>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</si>
  <si>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</si>
  <si>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</si>
  <si>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</si>
  <si>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</si>
  <si>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</si>
  <si>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</si>
  <si>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</si>
  <si>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</si>
  <si>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</si>
  <si>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</si>
  <si>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</si>
  <si>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</si>
  <si>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</si>
  <si>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</si>
  <si>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R/b</t>
  </si>
  <si>
    <t>Ukupno:</t>
  </si>
  <si>
    <t>SAS - Super P osiguranje a.d.</t>
  </si>
  <si>
    <t>Euros osiguranje a.d.</t>
  </si>
  <si>
    <t xml:space="preserve">RANGIRANJE DRUŠTAVA ZA OSIGURANJE PREMA IZNOSU UKUPNE PREMIJE </t>
  </si>
  <si>
    <t>Premium osiguranje a.d.</t>
  </si>
  <si>
    <t>Vienna osiguranje d.d.</t>
  </si>
  <si>
    <t>Grawe osiguranje d.d.</t>
  </si>
  <si>
    <t>Adriatic osiguranje d.d.</t>
  </si>
  <si>
    <t>**Proces integracije Central osiguranja d.d. društvu ASA osiguranje d.d je započet u 2022. godini.</t>
  </si>
  <si>
    <t>ASA Central osiguranje d.d.*</t>
  </si>
  <si>
    <t>*ASA osiguranje d.d. je od 01.01.2023. godine počelo poslovati pod nazivom ASA Central osiguranje d.d.</t>
  </si>
  <si>
    <t>I-IX-2024</t>
  </si>
  <si>
    <t>I-IX-2025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</si>
</sst>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M_-;\-* #,##0.00\ _K_M_-;_-* &quot;-&quot;??\ _K_M_-;_-@_-"/>
    <numFmt numFmtId="165" formatCode="#,##0.00_ ;\-#,##0.00\ "/>
  </numFmts>
  <fonts count="1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sz val="10"/>
      <color rgb="FF000000"/>
      <name val="Cambria"/>
      <family val="1"/>
    </font>
    <font>
      <b/>
      <sz val="11"/>
      <color theme="1"/>
      <name val="Cambria"/>
      <family val="1"/>
      <scheme val="major"/>
    </font>
    <font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34998626667073579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5" fillId="0" borderId="0"/>
    <xf numFmtId="0" fontId="5" fillId="0" borderId="0"/>
    <xf numFmtId="164" fontId="4" fillId="0" borderId="0" applyFont="0" applyFill="0" applyBorder="0" applyAlignment="0" applyProtection="0"/>
    <xf numFmtId="0" fontId="1" fillId="0" borderId="0"/>
  </cellStyleXfs>
  <cellXfs count="26">
    <xf numFmtId="0" fontId="0" fillId="0" borderId="0" xfId="0"/>
    <xf numFmtId="0" fontId="0" fillId="0" borderId="0" xfId="0" applyBorder="1"/>
    <xf numFmtId="0" fontId="3" fillId="0" borderId="0" xfId="0" applyFont="1" applyBorder="1" applyAlignment="1"/>
    <xf numFmtId="0" fontId="6" fillId="0" borderId="0" xfId="0" applyFont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0" fillId="0" borderId="0" xfId="0" applyBorder="1"/>
    <xf numFmtId="0" fontId="2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2" fillId="0" borderId="0" xfId="10" applyFont="1"/>
    <xf numFmtId="165" fontId="2" fillId="0" borderId="6" xfId="11" applyNumberFormat="1" applyFont="1" applyFill="1" applyBorder="1" applyAlignment="1">
      <alignment horizontal="left" vertical="center"/>
    </xf>
    <xf numFmtId="3" fontId="2" fillId="0" borderId="1" xfId="0" applyNumberFormat="1" applyFont="1" applyBorder="1" applyAlignment="1">
      <alignment horizontal="right" vertical="center"/>
    </xf>
    <xf numFmtId="0" fontId="7" fillId="3" borderId="11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vertical="center"/>
    </xf>
    <xf numFmtId="3" fontId="3" fillId="2" borderId="5" xfId="0" applyNumberFormat="1" applyFont="1" applyFill="1" applyBorder="1" applyAlignment="1">
      <alignment horizontal="right" vertical="center"/>
    </xf>
    <xf numFmtId="0" fontId="9" fillId="0" borderId="0" xfId="0" applyFont="1" applyBorder="1" applyAlignment="1">
      <alignment horizontal="center"/>
    </xf>
    <xf numFmtId="0" fontId="7" fillId="3" borderId="7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left" vertical="center" wrapText="1"/>
    </xf>
    <xf numFmtId="0" fontId="7" fillId="3" borderId="11" xfId="0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horizontal="center"/>
    </xf>
    <xf numFmtId="0" fontId="7" fillId="3" borderId="9" xfId="0" applyFont="1" applyFill="1" applyBorder="1" applyAlignment="1">
      <alignment horizontal="center"/>
    </xf>
  </cellXfs>
  <cellStyles count="13">
    <cellStyle name="Normal 2" xfId="9" xr:uid="{00000000-0005-0000-0000-000002000000}"/>
    <cellStyle name="Normal 6" xfId="10" xr:uid="{00000000-0005-0000-0000-000003000000}"/>
    <cellStyle name="Normalno" xfId="0" builtinId="0"/>
    <cellStyle name="Normalno 2" xfId="1" xr:uid="{00000000-0005-0000-0000-000004000000}"/>
    <cellStyle name="Normalno 2 2" xfId="5" xr:uid="{00000000-0005-0000-0000-000005000000}"/>
    <cellStyle name="Normalno 3" xfId="6" xr:uid="{00000000-0005-0000-0000-000006000000}"/>
    <cellStyle name="Obično 2" xfId="2" xr:uid="{00000000-0005-0000-0000-000007000000}"/>
    <cellStyle name="Obično 2 2" xfId="3" xr:uid="{00000000-0005-0000-0000-000008000000}"/>
    <cellStyle name="Obično 3" xfId="7" xr:uid="{00000000-0005-0000-0000-000009000000}"/>
    <cellStyle name="Obično 4" xfId="4" xr:uid="{00000000-0005-0000-0000-00000A000000}"/>
    <cellStyle name="Obično 4 2" xfId="8" xr:uid="{00000000-0005-0000-0000-00000B000000}"/>
    <cellStyle name="Obično_12a Izvjestaji drustava za osiguranje" xfId="12" xr:uid="{00000000-0005-0000-0000-00000C000000}"/>
    <cellStyle name="Zarez" xfId="1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40"/>
  <sheetViews>
    <sheetView showGridLines="0" tabSelected="1" showRuler="0" view="pageLayout" topLeftCell="A7" zoomScale="110" zoomScaleNormal="70" zoomScalePageLayoutView="110" workbookViewId="0">
      <selection activeCell="J21" sqref="J21"/>
    </sheetView>
  </sheetViews>
  <sheetFormatPr defaultRowHeight="15" x14ac:dyDescent="0.25"/>
  <cols>
    <col min="1" max="1" width="4.140625" customWidth="1"/>
    <col min="2" max="2" width="5.28515625" customWidth="1"/>
    <col min="3" max="3" width="27.140625" customWidth="1"/>
    <col min="4" max="4" width="12.140625" customWidth="1"/>
    <col min="5" max="5" width="16.28515625" customWidth="1"/>
    <col min="6" max="6" width="12.140625" customWidth="1"/>
    <col min="7" max="7" width="16.28515625" customWidth="1"/>
    <col min="11" max="11" width="14.85546875" customWidth="1"/>
  </cols>
  <sheetData>
    <row r="2" spans="1:11" x14ac:dyDescent="0.25">
      <c r="E2" s="1"/>
      <c r="F2" s="1"/>
      <c r="G2" s="1"/>
      <c r="H2" s="1"/>
    </row>
    <row r="3" spans="1:11" x14ac:dyDescent="0.25">
      <c r="E3" s="5"/>
      <c r="F3" s="5"/>
      <c r="G3" s="5"/>
      <c r="H3" s="5"/>
    </row>
    <row r="4" spans="1:11" x14ac:dyDescent="0.25">
      <c r="F4" s="2"/>
      <c r="G4" s="2"/>
      <c r="H4" s="2"/>
    </row>
    <row r="5" spans="1:11" x14ac:dyDescent="0.25">
      <c r="A5" s="19" t="s">
        <v>48</v>
      </c>
      <c r="B5" s="19"/>
      <c r="C5" s="19"/>
      <c r="D5" s="19"/>
      <c r="E5" s="19"/>
      <c r="F5" s="19"/>
      <c r="G5" s="19"/>
      <c r="H5" s="19"/>
      <c r="I5" s="19"/>
      <c r="J5" s="19"/>
      <c r="K5" s="2"/>
    </row>
    <row r="7" spans="1:11" ht="15.75" thickBot="1" x14ac:dyDescent="0.3">
      <c r="E7" s="3"/>
      <c r="F7" s="3"/>
      <c r="G7" s="3"/>
      <c r="H7" s="3"/>
      <c r="I7" s="3"/>
    </row>
    <row r="8" spans="1:11" ht="18" customHeight="1" x14ac:dyDescent="0.25">
      <c r="A8" s="5"/>
      <c r="B8" s="20" t="s">
        <v>44</v>
      </c>
      <c r="C8" s="22" t="s">
        <v>6</v>
      </c>
      <c r="D8" s="24" t="s">
        <v>56</v>
      </c>
      <c r="E8" s="24"/>
      <c r="F8" s="24" t="s">
        <v>57</v>
      </c>
      <c r="G8" s="25"/>
    </row>
    <row r="9" spans="1:11" ht="34.5" customHeight="1" thickBot="1" x14ac:dyDescent="0.3">
      <c r="A9" s="5"/>
      <c r="B9" s="21"/>
      <c r="C9" s="23"/>
      <c r="D9" s="11" t="s">
        <v>17</v>
      </c>
      <c r="E9" s="12" t="s">
        <v>19</v>
      </c>
      <c r="F9" s="11" t="s">
        <v>17</v>
      </c>
      <c r="G9" s="13" t="s">
        <v>19</v>
      </c>
    </row>
    <row r="10" spans="1:11" x14ac:dyDescent="0.25">
      <c r="B10" s="6" t="s">
        <v>20</v>
      </c>
      <c r="C10" s="9" t="s">
        <v>54</v>
      </c>
      <c r="D10" s="14">
        <f>RANK(E10, $E$10:$E$33)</f>
        <v>1</v>
      </c>
      <c r="E10" s="10">
        <v>97698114</v>
      </c>
      <c r="F10" s="14">
        <f>RANK(G10, $G$10:$G$33)</f>
        <v>1</v>
      </c>
      <c r="G10" s="10">
        <v>113063814</v>
      </c>
    </row>
    <row r="11" spans="1:11" x14ac:dyDescent="0.25">
      <c r="B11" s="6" t="s">
        <v>21</v>
      </c>
      <c r="C11" s="9" t="s">
        <v>52</v>
      </c>
      <c r="D11" s="14">
        <f>RANK(E11, $E$10:$E$33)</f>
        <v>2</v>
      </c>
      <c r="E11" s="10">
        <v>82953601</v>
      </c>
      <c r="F11" s="14">
        <f>RANK(G11, $G$10:$G$33)</f>
        <v>2</v>
      </c>
      <c r="G11" s="10">
        <v>94817514</v>
      </c>
    </row>
    <row r="12" spans="1:11" x14ac:dyDescent="0.25">
      <c r="B12" s="6" t="s">
        <v>22</v>
      </c>
      <c r="C12" s="9" t="s">
        <v>2</v>
      </c>
      <c r="D12" s="14">
        <f>RANK(E12, $E$10:$E$33)</f>
        <v>3</v>
      </c>
      <c r="E12" s="10">
        <v>67435751</v>
      </c>
      <c r="F12" s="14">
        <f>RANK(G12, $G$10:$G$33)</f>
        <v>3</v>
      </c>
      <c r="G12" s="10">
        <v>76237079</v>
      </c>
    </row>
    <row r="13" spans="1:11" x14ac:dyDescent="0.25">
      <c r="B13" s="6" t="s">
        <v>23</v>
      </c>
      <c r="C13" s="9" t="s">
        <v>4</v>
      </c>
      <c r="D13" s="14">
        <f>RANK(E13, $E$10:$E$33)</f>
        <v>4</v>
      </c>
      <c r="E13" s="10">
        <v>61161775</v>
      </c>
      <c r="F13" s="14">
        <f>RANK(G13, $G$10:$G$33)</f>
        <v>4</v>
      </c>
      <c r="G13" s="10">
        <v>66261600</v>
      </c>
    </row>
    <row r="14" spans="1:11" x14ac:dyDescent="0.25">
      <c r="B14" s="6" t="s">
        <v>24</v>
      </c>
      <c r="C14" s="9" t="s">
        <v>5</v>
      </c>
      <c r="D14" s="14">
        <f>RANK(E14, $E$10:$E$33)</f>
        <v>5</v>
      </c>
      <c r="E14" s="10">
        <v>60428494</v>
      </c>
      <c r="F14" s="14">
        <f>RANK(G14, $G$10:$G$33)</f>
        <v>5</v>
      </c>
      <c r="G14" s="10">
        <v>66190709</v>
      </c>
    </row>
    <row r="15" spans="1:11" x14ac:dyDescent="0.25">
      <c r="B15" s="6" t="s">
        <v>25</v>
      </c>
      <c r="C15" s="9" t="s">
        <v>3</v>
      </c>
      <c r="D15" s="15">
        <f>RANK(E15, $E$10:$E$33)</f>
        <v>6</v>
      </c>
      <c r="E15" s="10">
        <v>59552163</v>
      </c>
      <c r="F15" s="15">
        <f>RANK(G15, $G$10:$G$33)</f>
        <v>6</v>
      </c>
      <c r="G15" s="10">
        <v>63897013</v>
      </c>
    </row>
    <row r="16" spans="1:11" x14ac:dyDescent="0.25">
      <c r="B16" s="6" t="s">
        <v>26</v>
      </c>
      <c r="C16" s="9" t="s">
        <v>51</v>
      </c>
      <c r="D16" s="15">
        <f>RANK(E16, $E$10:$E$33)</f>
        <v>7</v>
      </c>
      <c r="E16" s="10">
        <v>44335728</v>
      </c>
      <c r="F16" s="15">
        <f>RANK(G16, $G$10:$G$33)</f>
        <v>7</v>
      </c>
      <c r="G16" s="10">
        <v>46025925</v>
      </c>
    </row>
    <row r="17" spans="2:7" x14ac:dyDescent="0.25">
      <c r="B17" s="6" t="s">
        <v>27</v>
      </c>
      <c r="C17" s="9" t="s">
        <v>1</v>
      </c>
      <c r="D17" s="15">
        <f>RANK(E17, $E$10:$E$33)</f>
        <v>8</v>
      </c>
      <c r="E17" s="10">
        <v>41682375</v>
      </c>
      <c r="F17" s="15">
        <f>RANK(G17, $G$10:$G$33)</f>
        <v>8</v>
      </c>
      <c r="G17" s="10">
        <v>44269086</v>
      </c>
    </row>
    <row r="18" spans="2:7" x14ac:dyDescent="0.25">
      <c r="B18" s="6" t="s">
        <v>28</v>
      </c>
      <c r="C18" s="9" t="s">
        <v>18</v>
      </c>
      <c r="D18" s="15">
        <f>RANK(E18, $E$10:$E$33)</f>
        <v>9</v>
      </c>
      <c r="E18" s="10">
        <v>36266163</v>
      </c>
      <c r="F18" s="15">
        <f>RANK(G18, $G$10:$G$33)</f>
        <v>9</v>
      </c>
      <c r="G18" s="10">
        <v>43032676</v>
      </c>
    </row>
    <row r="19" spans="2:7" x14ac:dyDescent="0.25">
      <c r="B19" s="6" t="s">
        <v>29</v>
      </c>
      <c r="C19" s="9" t="s">
        <v>50</v>
      </c>
      <c r="D19" s="15">
        <f>RANK(E19, $E$10:$E$33)</f>
        <v>10</v>
      </c>
      <c r="E19" s="10">
        <v>35118230</v>
      </c>
      <c r="F19" s="15">
        <f>RANK(G19, $G$10:$G$33)</f>
        <v>10</v>
      </c>
      <c r="G19" s="10">
        <v>34809972</v>
      </c>
    </row>
    <row r="20" spans="2:7" x14ac:dyDescent="0.25">
      <c r="B20" s="6" t="s">
        <v>30</v>
      </c>
      <c r="C20" s="9" t="s">
        <v>12</v>
      </c>
      <c r="D20" s="15">
        <f>RANK(E20, $E$10:$E$33)</f>
        <v>11</v>
      </c>
      <c r="E20" s="10">
        <v>29203655</v>
      </c>
      <c r="F20" s="15">
        <f>RANK(G20, $G$10:$G$33)</f>
        <v>11</v>
      </c>
      <c r="G20" s="10">
        <v>30620136</v>
      </c>
    </row>
    <row r="21" spans="2:7" x14ac:dyDescent="0.25">
      <c r="B21" s="6" t="s">
        <v>31</v>
      </c>
      <c r="C21" s="9" t="s">
        <v>10</v>
      </c>
      <c r="D21" s="15">
        <f>RANK(E21, $E$10:$E$33)</f>
        <v>13</v>
      </c>
      <c r="E21" s="10">
        <v>25305080</v>
      </c>
      <c r="F21" s="15">
        <f>RANK(G21, $G$10:$G$33)</f>
        <v>12</v>
      </c>
      <c r="G21" s="10">
        <v>27535652</v>
      </c>
    </row>
    <row r="22" spans="2:7" x14ac:dyDescent="0.25">
      <c r="B22" s="6" t="s">
        <v>32</v>
      </c>
      <c r="C22" s="9" t="s">
        <v>49</v>
      </c>
      <c r="D22" s="15">
        <f>RANK(E22, $E$10:$E$33)</f>
        <v>15</v>
      </c>
      <c r="E22" s="10">
        <v>21163065</v>
      </c>
      <c r="F22" s="15">
        <f>RANK(G22, $G$10:$G$33)</f>
        <v>13</v>
      </c>
      <c r="G22" s="10">
        <v>27468255</v>
      </c>
    </row>
    <row r="23" spans="2:7" x14ac:dyDescent="0.25">
      <c r="B23" s="6" t="s">
        <v>33</v>
      </c>
      <c r="C23" s="9" t="s">
        <v>0</v>
      </c>
      <c r="D23" s="15">
        <f>RANK(E23, $E$10:$E$33)</f>
        <v>14</v>
      </c>
      <c r="E23" s="10">
        <v>22703328</v>
      </c>
      <c r="F23" s="15">
        <f>RANK(G23, $G$10:$G$33)</f>
        <v>14</v>
      </c>
      <c r="G23" s="10">
        <v>27412671</v>
      </c>
    </row>
    <row r="24" spans="2:7" x14ac:dyDescent="0.25">
      <c r="B24" s="6" t="s">
        <v>34</v>
      </c>
      <c r="C24" s="9" t="s">
        <v>7</v>
      </c>
      <c r="D24" s="15">
        <f>RANK(E24, $E$10:$E$33)</f>
        <v>12</v>
      </c>
      <c r="E24" s="10">
        <v>25421076</v>
      </c>
      <c r="F24" s="15">
        <f>RANK(G24, $G$10:$G$33)</f>
        <v>15</v>
      </c>
      <c r="G24" s="10">
        <v>21744933</v>
      </c>
    </row>
    <row r="25" spans="2:7" x14ac:dyDescent="0.25">
      <c r="B25" s="6" t="s">
        <v>35</v>
      </c>
      <c r="C25" s="9" t="s">
        <v>9</v>
      </c>
      <c r="D25" s="15">
        <f>RANK(E25, $E$10:$E$33)</f>
        <v>16</v>
      </c>
      <c r="E25" s="10">
        <v>20950049</v>
      </c>
      <c r="F25" s="15">
        <f>RANK(G25, $G$10:$G$33)</f>
        <v>16</v>
      </c>
      <c r="G25" s="10">
        <v>20454476</v>
      </c>
    </row>
    <row r="26" spans="2:7" x14ac:dyDescent="0.25">
      <c r="B26" s="6" t="s">
        <v>36</v>
      </c>
      <c r="C26" s="9" t="s">
        <v>14</v>
      </c>
      <c r="D26" s="15">
        <f>RANK(E26, $E$10:$E$33)</f>
        <v>17</v>
      </c>
      <c r="E26" s="10">
        <v>18369192</v>
      </c>
      <c r="F26" s="15">
        <f>RANK(G26, $G$10:$G$33)</f>
        <v>17</v>
      </c>
      <c r="G26" s="10">
        <v>19289515</v>
      </c>
    </row>
    <row r="27" spans="2:7" ht="17.25" customHeight="1" x14ac:dyDescent="0.25">
      <c r="B27" s="6" t="s">
        <v>37</v>
      </c>
      <c r="C27" s="9" t="s">
        <v>8</v>
      </c>
      <c r="D27" s="15">
        <f>RANK(E27, $E$10:$E$33)</f>
        <v>19</v>
      </c>
      <c r="E27" s="10">
        <v>13511838</v>
      </c>
      <c r="F27" s="15">
        <f>RANK(G27, $G$10:$G$33)</f>
        <v>18</v>
      </c>
      <c r="G27" s="10">
        <v>15456725</v>
      </c>
    </row>
    <row r="28" spans="2:7" x14ac:dyDescent="0.25">
      <c r="B28" s="6" t="s">
        <v>38</v>
      </c>
      <c r="C28" s="9" t="s">
        <v>15</v>
      </c>
      <c r="D28" s="15">
        <f>RANK(E28, $E$10:$E$33)</f>
        <v>18</v>
      </c>
      <c r="E28" s="10">
        <v>16155541</v>
      </c>
      <c r="F28" s="15">
        <f>RANK(G28, $G$10:$G$33)</f>
        <v>19</v>
      </c>
      <c r="G28" s="10">
        <v>15091379</v>
      </c>
    </row>
    <row r="29" spans="2:7" ht="15.75" customHeight="1" x14ac:dyDescent="0.25">
      <c r="B29" s="6" t="s">
        <v>39</v>
      </c>
      <c r="C29" s="9" t="s">
        <v>47</v>
      </c>
      <c r="D29" s="15">
        <f>RANK(E29, $E$10:$E$33)</f>
        <v>21</v>
      </c>
      <c r="E29" s="10">
        <v>11172913</v>
      </c>
      <c r="F29" s="15">
        <f>RANK(G29, $G$10:$G$33)</f>
        <v>20</v>
      </c>
      <c r="G29" s="10">
        <v>13086713</v>
      </c>
    </row>
    <row r="30" spans="2:7" x14ac:dyDescent="0.25">
      <c r="B30" s="6" t="s">
        <v>40</v>
      </c>
      <c r="C30" s="9" t="s">
        <v>13</v>
      </c>
      <c r="D30" s="15">
        <f>RANK(E30, $E$10:$E$33)</f>
        <v>23</v>
      </c>
      <c r="E30" s="10">
        <v>9265857</v>
      </c>
      <c r="F30" s="15">
        <f>RANK(G30, $G$10:$G$33)</f>
        <v>21</v>
      </c>
      <c r="G30" s="10">
        <v>12631767</v>
      </c>
    </row>
    <row r="31" spans="2:7" x14ac:dyDescent="0.25">
      <c r="B31" s="6" t="s">
        <v>41</v>
      </c>
      <c r="C31" s="9" t="s">
        <v>11</v>
      </c>
      <c r="D31" s="15">
        <f>RANK(E31, $E$10:$E$33)</f>
        <v>20</v>
      </c>
      <c r="E31" s="10">
        <v>11246378</v>
      </c>
      <c r="F31" s="15">
        <f>RANK(G31, $G$10:$G$33)</f>
        <v>22</v>
      </c>
      <c r="G31" s="10">
        <v>12593052</v>
      </c>
    </row>
    <row r="32" spans="2:7" x14ac:dyDescent="0.25">
      <c r="B32" s="6" t="s">
        <v>42</v>
      </c>
      <c r="C32" s="9" t="s">
        <v>46</v>
      </c>
      <c r="D32" s="15">
        <f>RANK(E32, $E$10:$E$33)</f>
        <v>24</v>
      </c>
      <c r="E32" s="10">
        <v>3172047</v>
      </c>
      <c r="F32" s="15">
        <f>RANK(G32, $G$10:$G$33)</f>
        <v>23</v>
      </c>
      <c r="G32" s="10">
        <v>3287045</v>
      </c>
    </row>
    <row r="33" spans="2:7" x14ac:dyDescent="0.25">
      <c r="B33" s="6" t="s">
        <v>43</v>
      </c>
      <c r="C33" s="9" t="s">
        <v>16</v>
      </c>
      <c r="D33" s="15">
        <f>RANK(E33, $E$10:$E$33)</f>
        <v>22</v>
      </c>
      <c r="E33" s="10">
        <v>10057341</v>
      </c>
      <c r="F33" s="15">
        <f>RANK(G33, $G$10:$G$33)</f>
        <v>24</v>
      </c>
      <c r="G33" s="10">
        <v>-90240</v>
      </c>
    </row>
    <row r="34" spans="2:7" x14ac:dyDescent="0.25">
      <c r="B34" s="4"/>
      <c r="C34" s="16" t="s">
        <v>45</v>
      </c>
      <c r="D34" s="17"/>
      <c r="E34" s="18">
        <f>SUM(E10:E33)</f>
        <v>824329754</v>
      </c>
      <c r="F34" s="17"/>
      <c r="G34" s="18">
        <f>SUM(G10:G33)</f>
        <v>895187467</v>
      </c>
    </row>
    <row r="37" spans="2:7" x14ac:dyDescent="0.25">
      <c r="B37" s="7"/>
      <c r="C37" t="s">
        <v>55</v>
      </c>
    </row>
    <row r="38" spans="2:7" x14ac:dyDescent="0.25">
      <c r="C38" t="s">
        <v>53</v>
      </c>
    </row>
    <row r="39" spans="2:7" x14ac:dyDescent="0.25">
      <c r="C39" s="8"/>
    </row>
    <row r="40" spans="2:7" x14ac:dyDescent="0.25">
      <c r="C40" s="8"/>
    </row>
  </sheetData>
  <sortState xmlns:xlrd2="http://schemas.microsoft.com/office/spreadsheetml/2017/richdata2" ref="A10:K33">
    <sortCondition descending="1" ref="G10:G33"/>
  </sortState>
  <mergeCells count="5">
    <mergeCell ref="A5:J5"/>
    <mergeCell ref="B8:B9"/>
    <mergeCell ref="C8:C9"/>
    <mergeCell ref="D8:E8"/>
    <mergeCell ref="F8:G8"/>
  </mergeCells>
  <phoneticPr fontId="10" type="noConversion"/>
  <pageMargins left="0.39370078740157483" right="0.39370078740157483" top="0.78740157480314965" bottom="0.78740157480314965" header="0.31496062992125984" footer="0.31496062992125984"/>
  <pageSetup paperSize="9" scale="75" orientation="portrait" r:id="rId1"/>
  <headerFooter>
    <oddHeader>&amp;L&amp;G&amp;C&amp;"+,Obično"&amp;10Statistika tržišta osiguranja&amp;R&amp;"+,Obično"&amp;10Kvartalni izvještaj</oddHeader>
    <oddFooter>&amp;C&amp;"+,Obično"&amp;10U izvještaj su uključeni podaci zaključno sa 30.06.2025.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BiH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Lenovo</cp:lastModifiedBy>
  <cp:lastPrinted>2020-02-10T12:44:13Z</cp:lastPrinted>
  <dcterms:created xsi:type="dcterms:W3CDTF">2018-01-08T12:56:16Z</dcterms:created>
  <dcterms:modified xsi:type="dcterms:W3CDTF">2026-01-29T09:06:48Z</dcterms:modified>
</cp:coreProperties>
</file>