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FBiH i RS" sheetId="1" r:id="rId1"/>
  </sheets>
  <calcPr calcId="145621"/>
</workbook>
</file>

<file path=xl/calcChain.xml><?xml version="1.0" encoding="utf-8"?>
<calcChain xmlns="http://schemas.openxmlformats.org/spreadsheetml/2006/main">
  <c r="D20" i="1" l="1"/>
  <c r="F36" i="1" l="1"/>
  <c r="C20" i="1" l="1"/>
  <c r="E20" i="1" l="1"/>
  <c r="D36" i="1" l="1"/>
  <c r="C36" i="1"/>
  <c r="F20" i="1" l="1"/>
  <c r="E36" i="1" l="1"/>
  <c r="F37" i="1" l="1"/>
  <c r="E37" i="1"/>
  <c r="D37" i="1" l="1"/>
  <c r="C37" i="1" l="1"/>
</calcChain>
</file>

<file path=xl/sharedStrings.xml><?xml version="1.0" encoding="utf-8"?>
<sst xmlns="http://schemas.openxmlformats.org/spreadsheetml/2006/main" count="50" uniqueCount="45">
  <si>
    <t>UKUPNO za sva društva:</t>
  </si>
  <si>
    <t>Ukupno (za društva sa sjedištem u RS):</t>
  </si>
  <si>
    <t>Društva sa sjedištem u RS</t>
  </si>
  <si>
    <t>Ukupno (za društva sa sjedištem u FBiH):</t>
  </si>
  <si>
    <t>Broj</t>
  </si>
  <si>
    <t>Vrijednost</t>
  </si>
  <si>
    <t>ASA osiguranje d.d.</t>
  </si>
  <si>
    <t>Camelija osiguranje d.d.</t>
  </si>
  <si>
    <t>Croatia osiguranje d.d.</t>
  </si>
  <si>
    <t>Euroherc osiguranje d.d.</t>
  </si>
  <si>
    <t>Grawe osiguranje d.d.</t>
  </si>
  <si>
    <t>Merkur BH osiguranje d.d.</t>
  </si>
  <si>
    <t>Triglav osiguranje d.d.</t>
  </si>
  <si>
    <t>Uniqa osiguranje d.d.</t>
  </si>
  <si>
    <t>VGT osiguranje d.d.</t>
  </si>
  <si>
    <t>Zovko osiguranje d.d.</t>
  </si>
  <si>
    <t>Drina osiguranje a.d.</t>
  </si>
  <si>
    <t>Grawe osiguranje a.d.</t>
  </si>
  <si>
    <t>Dunav osiguranje a.d.</t>
  </si>
  <si>
    <t>Krajina osiguranje a.d.</t>
  </si>
  <si>
    <t>Mikrofin osiguranje a.d.</t>
  </si>
  <si>
    <t>Nešković osiguranje a.d.</t>
  </si>
  <si>
    <t>Triglav osiguranje a.d.</t>
  </si>
  <si>
    <t>Osiguranje Aura a.d.</t>
  </si>
  <si>
    <t>Brčko-gas osiguranje d.d.</t>
  </si>
  <si>
    <t>Bosna-Sunce osiguranje d.d.</t>
  </si>
  <si>
    <t>Sarajevo-osiguranje d.d.</t>
  </si>
  <si>
    <t>Osiguranje Garant d.d.</t>
  </si>
  <si>
    <t>-</t>
  </si>
  <si>
    <t>IV 2016.*</t>
  </si>
  <si>
    <t>IV 2017.**</t>
  </si>
  <si>
    <t>Wiener osiguranje a.d.</t>
  </si>
  <si>
    <t>Društva sa sjedištem u FBiH</t>
  </si>
  <si>
    <t>SAS - Super P osiguranje a.d.******</t>
  </si>
  <si>
    <t>Euros osiguranje a.d.*****</t>
  </si>
  <si>
    <t>Atos osiguranje a.d.****</t>
  </si>
  <si>
    <t>Central osiguranje d.d.***</t>
  </si>
  <si>
    <t>Bruto isplaćene štete po osiguravajućim društvima za travanj 2016. i 2017. godine</t>
  </si>
  <si>
    <t>Osiguravajuće društvo</t>
  </si>
  <si>
    <t>*Podatci se odnose na razdoblje od 01.01. do 30.04.2016. godine.</t>
  </si>
  <si>
    <t>**Podatci se odnose na razdoblje od 01.01. do 30.04.2017. godine.</t>
  </si>
  <si>
    <t>***Central osiguranje d.d. novo je osiguravajuće društvo koje je počelo s radom sredinom 2016. godine.</t>
  </si>
  <si>
    <t>*****Euros osiguranje a.d. novo je osiguravajuće društvo koje je počelo s radom početkom 2016. godine.</t>
  </si>
  <si>
    <t>******SAS - Super P osiguranje a.d. novo je osiguravajuće društvo koje je počelo s radom sredinom 2016. godine.</t>
  </si>
  <si>
    <t>****U tijeku 2016. godine Bobar osiguranje a.d. promijenilo je naziv u Atos osiguranje a.d.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</si>
</sst>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B0F0"/>
      <name val="Calibri"/>
      <family val="2"/>
      <scheme val="minor"/>
    </font>
    <font>
      <sz val="8"/>
      <name val="Bookman Old Style"/>
      <family val="1"/>
      <charset val="238"/>
    </font>
    <font>
      <sz val="10"/>
      <name val="Bookman Old Style"/>
      <family val="1"/>
      <charset val="238"/>
    </font>
    <font>
      <sz val="12"/>
      <name val="Bookman Old Style"/>
      <family val="1"/>
    </font>
    <font>
      <sz val="10"/>
      <name val="Bookman Old Style"/>
      <family val="1"/>
    </font>
    <font>
      <sz val="11"/>
      <color indexed="8"/>
      <name val="Calibri"/>
      <family val="2"/>
      <charset val="238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31">
    <xf numFmtId="0" fontId="0" fillId="0" borderId="0"/>
    <xf numFmtId="0" fontId="1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  <xf numFmtId="0" fontId="16" fillId="0" borderId="0"/>
    <xf numFmtId="0" fontId="2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3" fontId="0" fillId="0" borderId="0" xfId="0" applyNumberFormat="1" applyBorder="1"/>
    <xf numFmtId="0" fontId="10" fillId="2" borderId="1" xfId="0" applyFont="1" applyFill="1" applyBorder="1" applyAlignment="1">
      <alignment horizontal="center"/>
    </xf>
    <xf numFmtId="0" fontId="0" fillId="0" borderId="0" xfId="0" applyBorder="1"/>
    <xf numFmtId="4" fontId="12" fillId="0" borderId="0" xfId="0" applyNumberFormat="1" applyFont="1" applyBorder="1"/>
    <xf numFmtId="3" fontId="0" fillId="0" borderId="0" xfId="0" applyNumberFormat="1" applyFont="1" applyBorder="1"/>
    <xf numFmtId="4" fontId="0" fillId="0" borderId="0" xfId="0" applyNumberFormat="1" applyFont="1" applyBorder="1"/>
    <xf numFmtId="3" fontId="12" fillId="0" borderId="0" xfId="0" applyNumberFormat="1" applyFont="1" applyBorder="1"/>
    <xf numFmtId="0" fontId="14" fillId="0" borderId="0" xfId="0" applyFont="1" applyAlignment="1">
      <alignment horizontal="left"/>
    </xf>
    <xf numFmtId="0" fontId="10" fillId="2" borderId="9" xfId="0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right" wrapText="1"/>
    </xf>
    <xf numFmtId="3" fontId="12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3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 applyFill="1" applyBorder="1"/>
    <xf numFmtId="4" fontId="12" fillId="0" borderId="0" xfId="0" applyNumberFormat="1" applyFont="1" applyFill="1" applyBorder="1"/>
    <xf numFmtId="3" fontId="21" fillId="0" borderId="0" xfId="5" applyNumberFormat="1" applyFont="1" applyFill="1" applyBorder="1" applyAlignment="1">
      <alignment horizontal="right"/>
    </xf>
    <xf numFmtId="0" fontId="20" fillId="0" borderId="0" xfId="5" applyFont="1" applyFill="1" applyBorder="1" applyAlignment="1">
      <alignment horizontal="left"/>
    </xf>
    <xf numFmtId="3" fontId="19" fillId="0" borderId="0" xfId="5" applyNumberFormat="1" applyFont="1" applyFill="1" applyBorder="1"/>
    <xf numFmtId="0" fontId="12" fillId="0" borderId="0" xfId="0" applyFont="1" applyFill="1" applyBorder="1"/>
    <xf numFmtId="1" fontId="12" fillId="0" borderId="0" xfId="0" applyNumberFormat="1" applyFont="1" applyFill="1" applyBorder="1"/>
    <xf numFmtId="1" fontId="0" fillId="0" borderId="0" xfId="0" applyNumberFormat="1" applyFill="1" applyBorder="1"/>
    <xf numFmtId="3" fontId="19" fillId="0" borderId="0" xfId="5" applyNumberFormat="1" applyFont="1" applyBorder="1"/>
    <xf numFmtId="3" fontId="18" fillId="0" borderId="0" xfId="21" applyNumberFormat="1" applyFont="1" applyBorder="1" applyAlignment="1">
      <alignment horizontal="right"/>
    </xf>
    <xf numFmtId="0" fontId="14" fillId="0" borderId="0" xfId="0" applyFont="1"/>
    <xf numFmtId="0" fontId="23" fillId="0" borderId="6" xfId="0" applyFont="1" applyBorder="1"/>
    <xf numFmtId="0" fontId="23" fillId="0" borderId="6" xfId="27" applyFont="1" applyBorder="1" applyAlignment="1">
      <alignment horizontal="justify" vertical="center"/>
    </xf>
    <xf numFmtId="0" fontId="23" fillId="0" borderId="6" xfId="0" applyFont="1" applyBorder="1" applyAlignment="1">
      <alignment wrapText="1"/>
    </xf>
    <xf numFmtId="3" fontId="13" fillId="2" borderId="1" xfId="0" applyNumberFormat="1" applyFont="1" applyFill="1" applyBorder="1"/>
    <xf numFmtId="3" fontId="24" fillId="3" borderId="10" xfId="0" applyNumberFormat="1" applyFont="1" applyFill="1" applyBorder="1"/>
    <xf numFmtId="3" fontId="23" fillId="0" borderId="9" xfId="0" applyNumberFormat="1" applyFont="1" applyBorder="1" applyAlignment="1">
      <alignment horizontal="right" wrapText="1"/>
    </xf>
    <xf numFmtId="3" fontId="13" fillId="2" borderId="9" xfId="0" applyNumberFormat="1" applyFont="1" applyFill="1" applyBorder="1"/>
    <xf numFmtId="3" fontId="23" fillId="0" borderId="9" xfId="0" applyNumberFormat="1" applyFont="1" applyBorder="1"/>
    <xf numFmtId="3" fontId="23" fillId="0" borderId="9" xfId="0" applyNumberFormat="1" applyFont="1" applyFill="1" applyBorder="1"/>
    <xf numFmtId="3" fontId="24" fillId="3" borderId="8" xfId="0" applyNumberFormat="1" applyFont="1" applyFill="1" applyBorder="1"/>
    <xf numFmtId="3" fontId="23" fillId="0" borderId="4" xfId="0" applyNumberFormat="1" applyFont="1" applyBorder="1"/>
    <xf numFmtId="3" fontId="23" fillId="0" borderId="1" xfId="0" applyNumberFormat="1" applyFont="1" applyBorder="1" applyAlignment="1">
      <alignment horizontal="right" wrapText="1"/>
    </xf>
    <xf numFmtId="0" fontId="13" fillId="2" borderId="6" xfId="0" applyFont="1" applyFill="1" applyBorder="1" applyAlignment="1">
      <alignment horizontal="right" wrapText="1"/>
    </xf>
    <xf numFmtId="3" fontId="23" fillId="0" borderId="1" xfId="0" applyNumberFormat="1" applyFont="1" applyBorder="1"/>
    <xf numFmtId="3" fontId="23" fillId="0" borderId="1" xfId="0" applyNumberFormat="1" applyFont="1" applyFill="1" applyBorder="1"/>
    <xf numFmtId="0" fontId="23" fillId="0" borderId="1" xfId="0" applyFont="1" applyBorder="1"/>
    <xf numFmtId="0" fontId="23" fillId="0" borderId="4" xfId="0" applyFont="1" applyBorder="1"/>
    <xf numFmtId="0" fontId="23" fillId="0" borderId="1" xfId="0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4" fillId="3" borderId="7" xfId="0" applyFont="1" applyFill="1" applyBorder="1" applyAlignment="1">
      <alignment horizontal="right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14" xfId="0" applyFont="1" applyFill="1" applyBorder="1" applyAlignment="1">
      <alignment horizontal="left" wrapText="1"/>
    </xf>
    <xf numFmtId="0" fontId="10" fillId="0" borderId="15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24" fillId="0" borderId="17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</cellXfs>
  <cellStyles count="31">
    <cellStyle name="Normal" xfId="0" builtinId="0"/>
    <cellStyle name="Normal 10" xfId="28"/>
    <cellStyle name="Normal 2" xfId="2"/>
    <cellStyle name="Normal 3" xfId="10"/>
    <cellStyle name="Normal 4" xfId="12"/>
    <cellStyle name="Normal 5" xfId="14"/>
    <cellStyle name="Normal 6" xfId="16"/>
    <cellStyle name="Normal 7" xfId="18"/>
    <cellStyle name="Normal 8" xfId="20"/>
    <cellStyle name="Normal 9" xfId="22"/>
    <cellStyle name="Normal_Pokazatelji poslovanja drustava u FBiH i RS" xfId="27"/>
    <cellStyle name="Normalno 2" xfId="3"/>
    <cellStyle name="Normalno 2 2" xfId="25"/>
    <cellStyle name="Normalno 3" xfId="4"/>
    <cellStyle name="Obično 2" xfId="5"/>
    <cellStyle name="Obično 2 2" xfId="6"/>
    <cellStyle name="Obično 3" xfId="1"/>
    <cellStyle name="Obično 3 10" xfId="29"/>
    <cellStyle name="Obično 3 2" xfId="7"/>
    <cellStyle name="Obično 3 3" xfId="11"/>
    <cellStyle name="Obično 3 4" xfId="13"/>
    <cellStyle name="Obično 3 5" xfId="15"/>
    <cellStyle name="Obično 3 6" xfId="17"/>
    <cellStyle name="Obično 3 7" xfId="19"/>
    <cellStyle name="Obično 3 8" xfId="21"/>
    <cellStyle name="Obično 3 9" xfId="23"/>
    <cellStyle name="Obično 4" xfId="8"/>
    <cellStyle name="Obično 4 2" xfId="26"/>
    <cellStyle name="Obično_12a Izvjestaji drustava za osiguranje" xfId="9"/>
    <cellStyle name="Percent 2" xfId="24"/>
    <cellStyle name="Percent 3" xfId="3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showGridLines="0" tabSelected="1" showRuler="0" view="pageLayout" zoomScaleNormal="100" workbookViewId="0">
      <selection activeCell="B2" sqref="B2:F2"/>
    </sheetView>
  </sheetViews>
  <sheetFormatPr defaultRowHeight="15" x14ac:dyDescent="0.25"/>
  <cols>
    <col min="1" max="1" width="3.140625" customWidth="1"/>
    <col min="2" max="2" width="33.7109375" customWidth="1"/>
    <col min="3" max="3" width="11.140625" customWidth="1"/>
    <col min="4" max="4" width="17" customWidth="1"/>
    <col min="5" max="5" width="11.140625" customWidth="1"/>
    <col min="6" max="6" width="17" customWidth="1"/>
    <col min="8" max="8" width="10.42578125" customWidth="1"/>
    <col min="9" max="9" width="11.140625" customWidth="1"/>
    <col min="10" max="11" width="9.140625" customWidth="1"/>
    <col min="12" max="12" width="10.5703125" customWidth="1"/>
    <col min="13" max="13" width="9.5703125" customWidth="1"/>
    <col min="14" max="14" width="9.42578125" customWidth="1"/>
    <col min="15" max="15" width="11.140625" customWidth="1"/>
    <col min="20" max="20" width="10.140625" bestFit="1" customWidth="1"/>
    <col min="21" max="21" width="11.7109375" bestFit="1" customWidth="1"/>
    <col min="22" max="22" width="9.28515625" bestFit="1" customWidth="1"/>
    <col min="23" max="23" width="10.140625" bestFit="1" customWidth="1"/>
    <col min="24" max="24" width="11.7109375" bestFit="1" customWidth="1"/>
    <col min="25" max="25" width="10.140625" bestFit="1" customWidth="1"/>
    <col min="26" max="27" width="9.28515625" bestFit="1" customWidth="1"/>
    <col min="28" max="28" width="10.140625" bestFit="1" customWidth="1"/>
    <col min="29" max="29" width="11.7109375" bestFit="1" customWidth="1"/>
    <col min="30" max="30" width="10.140625" bestFit="1" customWidth="1"/>
    <col min="33" max="33" width="11.7109375" bestFit="1" customWidth="1"/>
    <col min="34" max="35" width="10.140625" bestFit="1" customWidth="1"/>
    <col min="36" max="36" width="12.85546875" bestFit="1" customWidth="1"/>
    <col min="37" max="37" width="10.140625" bestFit="1" customWidth="1"/>
    <col min="38" max="39" width="9.28515625" bestFit="1" customWidth="1"/>
    <col min="40" max="40" width="10.140625" bestFit="1" customWidth="1"/>
    <col min="41" max="41" width="11.85546875" bestFit="1" customWidth="1"/>
    <col min="42" max="42" width="10.140625" bestFit="1" customWidth="1"/>
    <col min="43" max="43" width="11.7109375" bestFit="1" customWidth="1"/>
  </cols>
  <sheetData>
    <row r="2" spans="2:14" ht="15.75" customHeight="1" x14ac:dyDescent="0.25">
      <c r="B2" s="46" t="s">
        <v>37</v>
      </c>
      <c r="C2" s="47"/>
      <c r="D2" s="47"/>
      <c r="E2" s="47"/>
      <c r="F2" s="48"/>
    </row>
    <row r="3" spans="2:14" ht="15.75" thickBot="1" x14ac:dyDescent="0.3"/>
    <row r="4" spans="2:14" ht="15" customHeight="1" x14ac:dyDescent="0.25">
      <c r="B4" s="57" t="s">
        <v>38</v>
      </c>
      <c r="C4" s="59" t="s">
        <v>29</v>
      </c>
      <c r="D4" s="59"/>
      <c r="E4" s="55" t="s">
        <v>30</v>
      </c>
      <c r="F4" s="56"/>
    </row>
    <row r="5" spans="2:14" x14ac:dyDescent="0.25">
      <c r="B5" s="58"/>
      <c r="C5" s="2" t="s">
        <v>4</v>
      </c>
      <c r="D5" s="2" t="s">
        <v>5</v>
      </c>
      <c r="E5" s="2" t="s">
        <v>4</v>
      </c>
      <c r="F5" s="9" t="s">
        <v>5</v>
      </c>
    </row>
    <row r="6" spans="2:14" x14ac:dyDescent="0.25">
      <c r="B6" s="49" t="s">
        <v>32</v>
      </c>
      <c r="C6" s="50"/>
      <c r="D6" s="50"/>
      <c r="E6" s="50"/>
      <c r="F6" s="51"/>
    </row>
    <row r="7" spans="2:14" x14ac:dyDescent="0.25">
      <c r="B7" s="26" t="s">
        <v>6</v>
      </c>
      <c r="C7" s="36">
        <v>1268</v>
      </c>
      <c r="D7" s="37">
        <v>2665559.3299999996</v>
      </c>
      <c r="E7" s="36">
        <v>1453</v>
      </c>
      <c r="F7" s="31">
        <v>2633181.2000000002</v>
      </c>
      <c r="G7" s="24"/>
      <c r="H7" s="24"/>
      <c r="I7" s="24"/>
      <c r="J7" s="24"/>
      <c r="K7" s="24"/>
      <c r="L7" s="24"/>
      <c r="M7" s="24"/>
      <c r="N7" s="1"/>
    </row>
    <row r="8" spans="2:14" x14ac:dyDescent="0.25">
      <c r="B8" s="26" t="s">
        <v>25</v>
      </c>
      <c r="C8" s="36">
        <v>5110</v>
      </c>
      <c r="D8" s="37">
        <v>6452957.2400000002</v>
      </c>
      <c r="E8" s="36">
        <v>5033</v>
      </c>
      <c r="F8" s="31">
        <v>6452512.2929999968</v>
      </c>
      <c r="G8" s="24"/>
      <c r="H8" s="24"/>
      <c r="I8" s="24"/>
      <c r="J8" s="24"/>
      <c r="K8" s="24"/>
      <c r="L8" s="24"/>
      <c r="M8" s="24"/>
      <c r="N8" s="1"/>
    </row>
    <row r="9" spans="2:14" x14ac:dyDescent="0.25">
      <c r="B9" s="26" t="s">
        <v>7</v>
      </c>
      <c r="C9" s="36">
        <v>841</v>
      </c>
      <c r="D9" s="37">
        <v>1909390.34</v>
      </c>
      <c r="E9" s="36">
        <v>798</v>
      </c>
      <c r="F9" s="31">
        <v>1594426.6099999999</v>
      </c>
      <c r="G9" s="24"/>
      <c r="H9" s="24"/>
      <c r="I9" s="24"/>
      <c r="J9" s="24"/>
      <c r="K9" s="24"/>
      <c r="L9" s="24"/>
      <c r="M9" s="24"/>
      <c r="N9" s="1"/>
    </row>
    <row r="10" spans="2:14" x14ac:dyDescent="0.25">
      <c r="B10" s="26" t="s">
        <v>36</v>
      </c>
      <c r="C10" s="37" t="s">
        <v>28</v>
      </c>
      <c r="D10" s="37" t="s">
        <v>28</v>
      </c>
      <c r="E10" s="36">
        <v>268</v>
      </c>
      <c r="F10" s="31">
        <v>406409.63</v>
      </c>
      <c r="G10" s="24"/>
      <c r="H10" s="24"/>
      <c r="I10" s="24"/>
      <c r="J10" s="24"/>
      <c r="K10" s="24"/>
      <c r="L10" s="24"/>
      <c r="M10" s="24"/>
      <c r="N10" s="1"/>
    </row>
    <row r="11" spans="2:14" x14ac:dyDescent="0.25">
      <c r="B11" s="26" t="s">
        <v>8</v>
      </c>
      <c r="C11" s="36">
        <v>2118</v>
      </c>
      <c r="D11" s="37">
        <v>5361646.2600000007</v>
      </c>
      <c r="E11" s="36">
        <v>2323</v>
      </c>
      <c r="F11" s="31">
        <v>7185365.7199999988</v>
      </c>
      <c r="G11" s="24"/>
      <c r="H11" s="24"/>
      <c r="I11" s="24"/>
      <c r="J11" s="24"/>
      <c r="K11" s="24"/>
      <c r="L11" s="24"/>
      <c r="M11" s="24"/>
      <c r="N11" s="1"/>
    </row>
    <row r="12" spans="2:14" x14ac:dyDescent="0.25">
      <c r="B12" s="26" t="s">
        <v>9</v>
      </c>
      <c r="C12" s="36">
        <v>3851</v>
      </c>
      <c r="D12" s="37">
        <v>7212290.7000000002</v>
      </c>
      <c r="E12" s="36">
        <v>3943</v>
      </c>
      <c r="F12" s="31">
        <v>7414882.3686000006</v>
      </c>
      <c r="G12" s="24"/>
      <c r="H12" s="24"/>
      <c r="I12" s="24"/>
      <c r="J12" s="24"/>
      <c r="K12" s="24"/>
      <c r="L12" s="24"/>
      <c r="M12" s="24"/>
      <c r="N12" s="1"/>
    </row>
    <row r="13" spans="2:14" x14ac:dyDescent="0.25">
      <c r="B13" s="26" t="s">
        <v>10</v>
      </c>
      <c r="C13" s="36">
        <v>1185</v>
      </c>
      <c r="D13" s="37">
        <v>5695776.2800000021</v>
      </c>
      <c r="E13" s="36">
        <v>1142</v>
      </c>
      <c r="F13" s="31">
        <v>5618758.3199999975</v>
      </c>
      <c r="G13" s="24"/>
      <c r="H13" s="24"/>
      <c r="I13" s="24"/>
      <c r="J13" s="24"/>
      <c r="K13" s="24"/>
      <c r="L13" s="24"/>
      <c r="M13" s="24"/>
      <c r="N13" s="1"/>
    </row>
    <row r="14" spans="2:14" x14ac:dyDescent="0.25">
      <c r="B14" s="26" t="s">
        <v>11</v>
      </c>
      <c r="C14" s="36">
        <v>434</v>
      </c>
      <c r="D14" s="37">
        <v>1882678.8899999994</v>
      </c>
      <c r="E14" s="36">
        <v>401</v>
      </c>
      <c r="F14" s="31">
        <v>1967458.6100000013</v>
      </c>
      <c r="G14" s="24"/>
      <c r="H14" s="24"/>
      <c r="I14" s="24"/>
      <c r="J14" s="24"/>
      <c r="K14" s="24"/>
      <c r="L14" s="24"/>
      <c r="M14" s="24"/>
      <c r="N14" s="1"/>
    </row>
    <row r="15" spans="2:14" x14ac:dyDescent="0.25">
      <c r="B15" s="26" t="s">
        <v>26</v>
      </c>
      <c r="C15" s="36">
        <v>4817</v>
      </c>
      <c r="D15" s="37">
        <v>8738855.9399999995</v>
      </c>
      <c r="E15" s="36">
        <v>3995</v>
      </c>
      <c r="F15" s="31">
        <v>8477121.9000000004</v>
      </c>
      <c r="G15" s="24"/>
      <c r="H15" s="24"/>
      <c r="I15" s="24"/>
      <c r="J15" s="24"/>
      <c r="K15" s="24"/>
      <c r="L15" s="24"/>
      <c r="M15" s="24"/>
      <c r="N15" s="1"/>
    </row>
    <row r="16" spans="2:14" x14ac:dyDescent="0.25">
      <c r="B16" s="26" t="s">
        <v>12</v>
      </c>
      <c r="C16" s="36">
        <v>2899</v>
      </c>
      <c r="D16" s="37">
        <v>4430193.040000001</v>
      </c>
      <c r="E16" s="36">
        <v>3231</v>
      </c>
      <c r="F16" s="31">
        <v>5372382.0000000009</v>
      </c>
      <c r="G16" s="24"/>
      <c r="H16" s="24"/>
      <c r="I16" s="24"/>
      <c r="J16" s="24"/>
      <c r="K16" s="24"/>
      <c r="L16" s="24"/>
      <c r="M16" s="24"/>
      <c r="N16" s="1"/>
    </row>
    <row r="17" spans="2:14" x14ac:dyDescent="0.25">
      <c r="B17" s="26" t="s">
        <v>13</v>
      </c>
      <c r="C17" s="36">
        <v>3711</v>
      </c>
      <c r="D17" s="37">
        <v>8081425.4200000009</v>
      </c>
      <c r="E17" s="36">
        <v>4444</v>
      </c>
      <c r="F17" s="31">
        <v>7620751.6799999978</v>
      </c>
      <c r="G17" s="24"/>
      <c r="H17" s="24"/>
      <c r="I17" s="24"/>
      <c r="J17" s="24"/>
      <c r="K17" s="24"/>
      <c r="L17" s="24"/>
      <c r="M17" s="24"/>
      <c r="N17" s="1"/>
    </row>
    <row r="18" spans="2:14" x14ac:dyDescent="0.25">
      <c r="B18" s="26" t="s">
        <v>14</v>
      </c>
      <c r="C18" s="36">
        <v>1718</v>
      </c>
      <c r="D18" s="37">
        <v>3685460.7600000002</v>
      </c>
      <c r="E18" s="36">
        <v>1692</v>
      </c>
      <c r="F18" s="31">
        <v>3263097.3399999994</v>
      </c>
      <c r="G18" s="24"/>
      <c r="H18" s="24"/>
      <c r="I18" s="24"/>
      <c r="J18" s="24"/>
      <c r="K18" s="24"/>
      <c r="L18" s="24"/>
      <c r="M18" s="24"/>
      <c r="N18" s="1"/>
    </row>
    <row r="19" spans="2:14" x14ac:dyDescent="0.25">
      <c r="B19" s="26" t="s">
        <v>15</v>
      </c>
      <c r="C19" s="36">
        <v>812</v>
      </c>
      <c r="D19" s="37">
        <v>2202492.6500000004</v>
      </c>
      <c r="E19" s="36">
        <v>828</v>
      </c>
      <c r="F19" s="31">
        <v>2067810.14</v>
      </c>
      <c r="G19" s="24"/>
      <c r="H19" s="24"/>
      <c r="I19" s="24"/>
      <c r="J19" s="24"/>
      <c r="K19" s="24"/>
      <c r="L19" s="24"/>
      <c r="M19" s="24"/>
      <c r="N19" s="1"/>
    </row>
    <row r="20" spans="2:14" ht="31.5" customHeight="1" x14ac:dyDescent="0.25">
      <c r="B20" s="38" t="s">
        <v>3</v>
      </c>
      <c r="C20" s="29">
        <f>SUM(C7:C19)</f>
        <v>28764</v>
      </c>
      <c r="D20" s="29">
        <f>SUM(D7:D19)</f>
        <v>58318726.850000001</v>
      </c>
      <c r="E20" s="29">
        <f>SUM(E7:E19)</f>
        <v>29551</v>
      </c>
      <c r="F20" s="32">
        <f>SUM(F7:F19)</f>
        <v>60074157.811599985</v>
      </c>
    </row>
    <row r="21" spans="2:14" x14ac:dyDescent="0.25">
      <c r="B21" s="52" t="s">
        <v>2</v>
      </c>
      <c r="C21" s="53"/>
      <c r="D21" s="53"/>
      <c r="E21" s="53"/>
      <c r="F21" s="54"/>
    </row>
    <row r="22" spans="2:14" x14ac:dyDescent="0.25">
      <c r="B22" s="26" t="s">
        <v>23</v>
      </c>
      <c r="C22" s="39">
        <v>312</v>
      </c>
      <c r="D22" s="39">
        <v>841882.72</v>
      </c>
      <c r="E22" s="36">
        <v>488</v>
      </c>
      <c r="F22" s="33">
        <v>1165121.29</v>
      </c>
    </row>
    <row r="23" spans="2:14" x14ac:dyDescent="0.25">
      <c r="B23" s="26" t="s">
        <v>35</v>
      </c>
      <c r="C23" s="39">
        <v>343</v>
      </c>
      <c r="D23" s="39">
        <v>963292.56</v>
      </c>
      <c r="E23" s="36">
        <v>586</v>
      </c>
      <c r="F23" s="33">
        <v>1319850.8700000001</v>
      </c>
    </row>
    <row r="24" spans="2:14" x14ac:dyDescent="0.25">
      <c r="B24" s="26" t="s">
        <v>24</v>
      </c>
      <c r="C24" s="39">
        <v>647</v>
      </c>
      <c r="D24" s="39">
        <v>1613148.21</v>
      </c>
      <c r="E24" s="36">
        <v>750</v>
      </c>
      <c r="F24" s="33">
        <v>1882647.24</v>
      </c>
    </row>
    <row r="25" spans="2:14" x14ac:dyDescent="0.25">
      <c r="B25" s="26" t="s">
        <v>16</v>
      </c>
      <c r="C25" s="39">
        <v>973</v>
      </c>
      <c r="D25" s="39">
        <v>2351725.2400000002</v>
      </c>
      <c r="E25" s="36">
        <v>968</v>
      </c>
      <c r="F25" s="33">
        <v>2464881.1100000003</v>
      </c>
    </row>
    <row r="26" spans="2:14" x14ac:dyDescent="0.25">
      <c r="B26" s="26" t="s">
        <v>18</v>
      </c>
      <c r="C26" s="39">
        <v>1241</v>
      </c>
      <c r="D26" s="39">
        <v>2677551.16</v>
      </c>
      <c r="E26" s="36">
        <v>1485</v>
      </c>
      <c r="F26" s="33">
        <v>2708701.49</v>
      </c>
    </row>
    <row r="27" spans="2:14" x14ac:dyDescent="0.25">
      <c r="B27" s="26" t="s">
        <v>34</v>
      </c>
      <c r="C27" s="39">
        <v>4</v>
      </c>
      <c r="D27" s="39">
        <v>4010</v>
      </c>
      <c r="E27" s="36">
        <v>109</v>
      </c>
      <c r="F27" s="33">
        <v>189192.14</v>
      </c>
    </row>
    <row r="28" spans="2:14" x14ac:dyDescent="0.25">
      <c r="B28" s="26" t="s">
        <v>27</v>
      </c>
      <c r="C28" s="39">
        <v>137</v>
      </c>
      <c r="D28" s="39">
        <v>333237.49</v>
      </c>
      <c r="E28" s="36">
        <v>216</v>
      </c>
      <c r="F28" s="33">
        <v>432239.8</v>
      </c>
    </row>
    <row r="29" spans="2:14" x14ac:dyDescent="0.25">
      <c r="B29" s="26" t="s">
        <v>17</v>
      </c>
      <c r="C29" s="39">
        <v>437</v>
      </c>
      <c r="D29" s="40">
        <v>2119726.16</v>
      </c>
      <c r="E29" s="36">
        <v>340</v>
      </c>
      <c r="F29" s="34">
        <v>2390056.4300000002</v>
      </c>
    </row>
    <row r="30" spans="2:14" x14ac:dyDescent="0.25">
      <c r="B30" s="26" t="s">
        <v>19</v>
      </c>
      <c r="C30" s="41">
        <v>337</v>
      </c>
      <c r="D30" s="39">
        <v>921862.59</v>
      </c>
      <c r="E30" s="42">
        <v>150</v>
      </c>
      <c r="F30" s="33">
        <v>791899.34</v>
      </c>
    </row>
    <row r="31" spans="2:14" x14ac:dyDescent="0.25">
      <c r="B31" s="26" t="s">
        <v>20</v>
      </c>
      <c r="C31" s="41">
        <v>316</v>
      </c>
      <c r="D31" s="40">
        <v>892394.08000000007</v>
      </c>
      <c r="E31" s="42">
        <v>407</v>
      </c>
      <c r="F31" s="34">
        <v>703680.73</v>
      </c>
    </row>
    <row r="32" spans="2:14" x14ac:dyDescent="0.25">
      <c r="B32" s="26" t="s">
        <v>21</v>
      </c>
      <c r="C32" s="41">
        <v>386</v>
      </c>
      <c r="D32" s="40">
        <v>1291980.19</v>
      </c>
      <c r="E32" s="42">
        <v>351</v>
      </c>
      <c r="F32" s="34">
        <v>927302.9</v>
      </c>
    </row>
    <row r="33" spans="1:6" x14ac:dyDescent="0.25">
      <c r="B33" s="27" t="s">
        <v>33</v>
      </c>
      <c r="C33" s="43" t="s">
        <v>28</v>
      </c>
      <c r="D33" s="44" t="s">
        <v>28</v>
      </c>
      <c r="E33" s="42">
        <v>29</v>
      </c>
      <c r="F33" s="34">
        <v>40309.449999999997</v>
      </c>
    </row>
    <row r="34" spans="1:6" x14ac:dyDescent="0.25">
      <c r="B34" s="28" t="s">
        <v>22</v>
      </c>
      <c r="C34" s="41">
        <v>480</v>
      </c>
      <c r="D34" s="40">
        <v>735579.92</v>
      </c>
      <c r="E34" s="42">
        <v>514</v>
      </c>
      <c r="F34" s="34">
        <v>1091780.4099999999</v>
      </c>
    </row>
    <row r="35" spans="1:6" x14ac:dyDescent="0.25">
      <c r="B35" s="26" t="s">
        <v>31</v>
      </c>
      <c r="C35" s="39">
        <v>1448</v>
      </c>
      <c r="D35" s="39">
        <v>3117550.2</v>
      </c>
      <c r="E35" s="36">
        <v>1293</v>
      </c>
      <c r="F35" s="33">
        <v>2523689.64</v>
      </c>
    </row>
    <row r="36" spans="1:6" ht="30" x14ac:dyDescent="0.25">
      <c r="B36" s="38" t="s">
        <v>1</v>
      </c>
      <c r="C36" s="29">
        <f>SUM(C22:C35)</f>
        <v>7061</v>
      </c>
      <c r="D36" s="29">
        <f>SUM(D22:D35)</f>
        <v>17863940.52</v>
      </c>
      <c r="E36" s="29">
        <f>SUM(E22:E35)</f>
        <v>7686</v>
      </c>
      <c r="F36" s="32">
        <f>SUM(F22:F35)</f>
        <v>18631352.84</v>
      </c>
    </row>
    <row r="37" spans="1:6" ht="27" customHeight="1" thickBot="1" x14ac:dyDescent="0.3">
      <c r="B37" s="45" t="s">
        <v>0</v>
      </c>
      <c r="C37" s="30">
        <f>C20+C36</f>
        <v>35825</v>
      </c>
      <c r="D37" s="30">
        <f>D20+D36</f>
        <v>76182667.370000005</v>
      </c>
      <c r="E37" s="30">
        <f>E20+E36</f>
        <v>37237</v>
      </c>
      <c r="F37" s="35">
        <f>F20+F36</f>
        <v>78705510.651599988</v>
      </c>
    </row>
    <row r="39" spans="1:6" x14ac:dyDescent="0.25">
      <c r="B39" s="8" t="s">
        <v>39</v>
      </c>
      <c r="C39" s="5"/>
      <c r="D39" s="5"/>
    </row>
    <row r="40" spans="1:6" x14ac:dyDescent="0.25">
      <c r="C40" s="5"/>
      <c r="D40" s="6"/>
    </row>
    <row r="41" spans="1:6" x14ac:dyDescent="0.25">
      <c r="B41" s="8" t="s">
        <v>40</v>
      </c>
      <c r="D41" s="6"/>
    </row>
    <row r="42" spans="1:6" x14ac:dyDescent="0.25">
      <c r="C42" s="7"/>
      <c r="D42" s="4"/>
    </row>
    <row r="43" spans="1:6" x14ac:dyDescent="0.25">
      <c r="B43" s="25" t="s">
        <v>41</v>
      </c>
      <c r="C43" s="5"/>
      <c r="D43" s="6"/>
    </row>
    <row r="44" spans="1:6" ht="15.75" x14ac:dyDescent="0.3">
      <c r="A44" s="3"/>
      <c r="B44" s="25"/>
      <c r="C44" s="23"/>
      <c r="D44" s="10"/>
      <c r="E44" s="10"/>
      <c r="F44" s="10"/>
    </row>
    <row r="45" spans="1:6" x14ac:dyDescent="0.25">
      <c r="A45" s="13"/>
      <c r="B45" s="25" t="s">
        <v>44</v>
      </c>
      <c r="C45" s="12"/>
      <c r="D45" s="14"/>
      <c r="E45" s="13"/>
      <c r="F45" s="13"/>
    </row>
    <row r="46" spans="1:6" x14ac:dyDescent="0.25">
      <c r="A46" s="13"/>
      <c r="B46" s="25"/>
      <c r="C46" s="12"/>
      <c r="D46" s="12"/>
      <c r="E46" s="13"/>
      <c r="F46" s="13"/>
    </row>
    <row r="47" spans="1:6" ht="15.75" x14ac:dyDescent="0.3">
      <c r="A47" s="13"/>
      <c r="B47" s="25" t="s">
        <v>42</v>
      </c>
      <c r="C47" s="17"/>
      <c r="D47" s="15"/>
      <c r="E47" s="13"/>
      <c r="F47" s="13"/>
    </row>
    <row r="48" spans="1:6" ht="15.75" x14ac:dyDescent="0.3">
      <c r="A48" s="13"/>
      <c r="B48" s="25"/>
      <c r="C48" s="19"/>
      <c r="D48" s="16"/>
      <c r="E48" s="13"/>
      <c r="F48" s="13"/>
    </row>
    <row r="49" spans="1:6" ht="15.75" x14ac:dyDescent="0.3">
      <c r="A49" s="13"/>
      <c r="B49" s="25" t="s">
        <v>43</v>
      </c>
      <c r="C49" s="19"/>
      <c r="D49" s="12"/>
      <c r="E49" s="12"/>
      <c r="F49" s="13"/>
    </row>
    <row r="50" spans="1:6" ht="16.5" x14ac:dyDescent="0.3">
      <c r="A50" s="13"/>
      <c r="B50" s="18"/>
      <c r="C50" s="19"/>
      <c r="D50" s="13"/>
      <c r="E50" s="13"/>
      <c r="F50" s="13"/>
    </row>
    <row r="51" spans="1:6" ht="16.5" x14ac:dyDescent="0.3">
      <c r="A51" s="13"/>
      <c r="B51" s="18"/>
      <c r="C51" s="19"/>
      <c r="D51" s="12"/>
      <c r="E51" s="12"/>
      <c r="F51" s="13"/>
    </row>
    <row r="52" spans="1:6" ht="16.5" x14ac:dyDescent="0.3">
      <c r="A52" s="13"/>
      <c r="B52" s="18"/>
      <c r="C52" s="19"/>
      <c r="D52" s="12"/>
      <c r="E52" s="12"/>
      <c r="F52" s="13"/>
    </row>
    <row r="53" spans="1:6" ht="16.5" x14ac:dyDescent="0.3">
      <c r="A53" s="13"/>
      <c r="B53" s="18"/>
      <c r="C53" s="19"/>
      <c r="D53" s="11"/>
      <c r="E53" s="11"/>
      <c r="F53" s="13"/>
    </row>
    <row r="54" spans="1:6" ht="16.5" x14ac:dyDescent="0.3">
      <c r="A54" s="13"/>
      <c r="B54" s="18"/>
      <c r="C54" s="19"/>
      <c r="D54" s="13"/>
      <c r="E54" s="13"/>
      <c r="F54" s="13"/>
    </row>
    <row r="55" spans="1:6" ht="16.5" x14ac:dyDescent="0.3">
      <c r="A55" s="13"/>
      <c r="B55" s="18"/>
      <c r="C55" s="19"/>
      <c r="D55" s="13"/>
      <c r="E55" s="13"/>
      <c r="F55" s="13"/>
    </row>
    <row r="56" spans="1:6" x14ac:dyDescent="0.25">
      <c r="A56" s="13"/>
      <c r="B56" s="13"/>
      <c r="C56" s="13"/>
      <c r="D56" s="13"/>
      <c r="E56" s="13"/>
      <c r="F56" s="13"/>
    </row>
    <row r="57" spans="1:6" x14ac:dyDescent="0.25">
      <c r="A57" s="13"/>
      <c r="B57" s="13"/>
      <c r="C57" s="13"/>
      <c r="D57" s="20"/>
      <c r="E57" s="21"/>
      <c r="F57" s="13"/>
    </row>
    <row r="58" spans="1:6" x14ac:dyDescent="0.25">
      <c r="A58" s="13"/>
      <c r="B58" s="13"/>
      <c r="C58" s="13"/>
      <c r="D58" s="13"/>
      <c r="E58" s="13"/>
      <c r="F58" s="13"/>
    </row>
    <row r="59" spans="1:6" x14ac:dyDescent="0.25">
      <c r="A59" s="13"/>
      <c r="B59" s="13"/>
      <c r="C59" s="13"/>
      <c r="D59" s="13"/>
      <c r="E59" s="13"/>
      <c r="F59" s="13"/>
    </row>
    <row r="60" spans="1:6" x14ac:dyDescent="0.25">
      <c r="A60" s="13"/>
      <c r="B60" s="13"/>
      <c r="C60" s="13"/>
      <c r="D60" s="13"/>
      <c r="E60" s="22"/>
      <c r="F60" s="13"/>
    </row>
    <row r="61" spans="1:6" x14ac:dyDescent="0.25">
      <c r="A61" s="13"/>
      <c r="B61" s="13"/>
      <c r="C61" s="13"/>
      <c r="D61" s="13"/>
      <c r="E61" s="22"/>
      <c r="F61" s="13"/>
    </row>
    <row r="62" spans="1:6" x14ac:dyDescent="0.25">
      <c r="A62" s="13"/>
      <c r="B62" s="13"/>
      <c r="C62" s="13"/>
      <c r="D62" s="20"/>
      <c r="E62" s="21"/>
      <c r="F62" s="13"/>
    </row>
    <row r="63" spans="1:6" x14ac:dyDescent="0.25">
      <c r="A63" s="13"/>
      <c r="B63" s="13"/>
      <c r="C63" s="13"/>
      <c r="D63" s="13"/>
      <c r="E63" s="13"/>
      <c r="F63" s="13"/>
    </row>
  </sheetData>
  <sortState ref="B23:F33">
    <sortCondition ref="B23"/>
  </sortState>
  <mergeCells count="6">
    <mergeCell ref="B2:F2"/>
    <mergeCell ref="B6:F6"/>
    <mergeCell ref="B21:F21"/>
    <mergeCell ref="E4:F4"/>
    <mergeCell ref="B4:B5"/>
    <mergeCell ref="C4:D4"/>
  </mergeCells>
  <pageMargins left="0.39370078740157483" right="0.39370078740157483" top="0.39370078740157483" bottom="0.39370078740157483" header="0.19685039370078741" footer="0.19685039370078741"/>
  <pageSetup paperSize="9" scale="95" orientation="portrait" r:id="rId1"/>
  <headerFooter>
    <oddHeader>&amp;LAgencija za osiguranje u BiH&amp;CStatistika tržišta osiguranja&amp;RMjesečno izvješće</oddHeader>
    <oddFooter>&amp;CU izvješće su uključeni podatci zaključno s 30.04.2017. godine.</oddFooter>
  </headerFooter>
  <ignoredErrors>
    <ignoredError sqref="E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FBiH i 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2020-02-14T15:18:46Z</dcterms:modified>
</cp:coreProperties>
</file>