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35" i="1" l="1"/>
  <c r="D20" i="1" l="1"/>
  <c r="F35" i="1" l="1"/>
  <c r="D35" i="1" l="1"/>
  <c r="F20" i="1" l="1"/>
  <c r="E20" i="1" l="1"/>
  <c r="E35" i="1" l="1"/>
  <c r="F36" i="1" l="1"/>
  <c r="E36" i="1"/>
  <c r="D36" i="1" l="1"/>
  <c r="C20" i="1"/>
  <c r="C36" i="1" l="1"/>
</calcChain>
</file>

<file path=xl/sharedStrings.xml><?xml version="1.0" encoding="utf-8"?>
<sst xmlns="http://schemas.openxmlformats.org/spreadsheetml/2006/main" count="49" uniqueCount="44">
  <si>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</si>
  <si>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</si>
  <si>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</si>
  <si>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</si>
  <si>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</si>
  <si>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</si>
  <si>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</si>
  <si>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</si>
  <si>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</si>
  <si>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</si>
  <si>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</si>
  <si>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</si>
  <si>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</si>
  <si>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</si>
  <si>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</si>
  <si>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</si>
  <si>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</si>
  <si>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</si>
  <si>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</si>
  <si>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</si>
  <si>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</si>
  <si>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</si>
  <si>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</si>
  <si>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</si>
  <si>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</si>
  <si>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</si>
  <si>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</si>
  <si>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</si>
  <si>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VIII 2015.*</t>
  </si>
  <si>
    <t>VIII 2016.**</t>
  </si>
  <si>
    <t>-</t>
  </si>
  <si>
    <t>Bruto isplaćene štete po osiguravajućim društvima za kolovoz 2015. i 2016. godine</t>
  </si>
  <si>
    <t>*Podatci se odnose na razdoblje od 01.01. do 31.08.2015. godine.</t>
  </si>
  <si>
    <t>**Podatci se odnose na razdoblje od 01.01. do 31.08.2016. godine.</t>
  </si>
  <si>
    <t>Osiguravajuće društvo</t>
  </si>
  <si>
    <t>Društva sa sjedištem u FBiH</t>
  </si>
  <si>
    <t>Central osiguranje d.d.***</t>
  </si>
  <si>
    <t>Atos osiguranje a.d.****</t>
  </si>
  <si>
    <t>Euros osiguranje a.d.*****</t>
  </si>
  <si>
    <t>Wiener osiguranje a.d.******</t>
  </si>
  <si>
    <t>***Central osiguranje d.d. je novo osiguravajuće društvo koje je počelo sa radom sredinom 2016. godine.</t>
  </si>
  <si>
    <t>****U tijeku 2016. godine Bobar osiguranje a.d. je promijenilo naziv u Atos osiguranje a.d.</t>
  </si>
  <si>
    <t>*****Euros osiguranje a.d. je novo osiguravajuće društvo koje je počelo sa radom početkom 2016. godine.</t>
  </si>
  <si>
    <t>******Od 01.12.2014. godine Jahorina osiguranje a.d. je promijenilo naziv u Wiener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</si>
</sst>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5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11" fillId="2" borderId="1" xfId="0" applyFont="1" applyFill="1" applyBorder="1" applyAlignment="1">
      <alignment horizontal="center"/>
    </xf>
    <xf numFmtId="0" fontId="0" fillId="0" borderId="0" xfId="0" applyBorder="1"/>
    <xf numFmtId="4" fontId="13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3" fillId="0" borderId="0" xfId="0" applyNumberFormat="1" applyFont="1" applyBorder="1"/>
    <xf numFmtId="0" fontId="11" fillId="2" borderId="9" xfId="0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7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3" fillId="0" borderId="0" xfId="0" applyNumberFormat="1" applyFont="1" applyFill="1" applyBorder="1"/>
    <xf numFmtId="3" fontId="20" fillId="0" borderId="0" xfId="5" applyNumberFormat="1" applyFont="1" applyFill="1" applyBorder="1" applyAlignment="1">
      <alignment horizontal="right"/>
    </xf>
    <xf numFmtId="0" fontId="19" fillId="0" borderId="0" xfId="5" applyFont="1" applyFill="1" applyBorder="1" applyAlignment="1">
      <alignment horizontal="left"/>
    </xf>
    <xf numFmtId="3" fontId="18" fillId="0" borderId="0" xfId="5" applyNumberFormat="1" applyFont="1" applyFill="1" applyBorder="1"/>
    <xf numFmtId="0" fontId="13" fillId="0" borderId="0" xfId="0" applyFont="1" applyFill="1" applyBorder="1"/>
    <xf numFmtId="1" fontId="13" fillId="0" borderId="0" xfId="0" applyNumberFormat="1" applyFont="1" applyFill="1" applyBorder="1"/>
    <xf numFmtId="1" fontId="0" fillId="0" borderId="0" xfId="0" applyNumberFormat="1" applyFill="1" applyBorder="1"/>
    <xf numFmtId="3" fontId="18" fillId="0" borderId="0" xfId="5" applyNumberFormat="1" applyFont="1" applyBorder="1"/>
    <xf numFmtId="0" fontId="21" fillId="0" borderId="6" xfId="0" applyFont="1" applyBorder="1"/>
    <xf numFmtId="0" fontId="22" fillId="2" borderId="6" xfId="0" applyFont="1" applyFill="1" applyBorder="1" applyAlignment="1">
      <alignment horizontal="right" wrapText="1"/>
    </xf>
    <xf numFmtId="0" fontId="21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0" fontId="14" fillId="0" borderId="0" xfId="0" applyFont="1"/>
    <xf numFmtId="0" fontId="0" fillId="0" borderId="0" xfId="24" applyFont="1"/>
    <xf numFmtId="0" fontId="14" fillId="0" borderId="0" xfId="24" applyFont="1"/>
    <xf numFmtId="0" fontId="0" fillId="0" borderId="0" xfId="0" applyFont="1"/>
    <xf numFmtId="3" fontId="21" fillId="0" borderId="4" xfId="0" applyNumberFormat="1" applyFont="1" applyBorder="1"/>
    <xf numFmtId="3" fontId="21" fillId="0" borderId="1" xfId="0" applyNumberFormat="1" applyFont="1" applyBorder="1" applyAlignment="1">
      <alignment horizontal="right" wrapText="1"/>
    </xf>
    <xf numFmtId="3" fontId="21" fillId="0" borderId="9" xfId="0" applyNumberFormat="1" applyFont="1" applyBorder="1" applyAlignment="1">
      <alignment horizontal="right" wrapText="1"/>
    </xf>
    <xf numFmtId="3" fontId="21" fillId="0" borderId="4" xfId="0" applyNumberFormat="1" applyFont="1" applyBorder="1" applyAlignment="1">
      <alignment horizontal="right"/>
    </xf>
    <xf numFmtId="3" fontId="22" fillId="2" borderId="1" xfId="0" applyNumberFormat="1" applyFont="1" applyFill="1" applyBorder="1"/>
    <xf numFmtId="3" fontId="22" fillId="2" borderId="9" xfId="0" applyNumberFormat="1" applyFont="1" applyFill="1" applyBorder="1"/>
    <xf numFmtId="3" fontId="21" fillId="0" borderId="1" xfId="0" applyNumberFormat="1" applyFont="1" applyBorder="1"/>
    <xf numFmtId="3" fontId="21" fillId="0" borderId="9" xfId="0" applyNumberFormat="1" applyFont="1" applyBorder="1"/>
    <xf numFmtId="3" fontId="21" fillId="0" borderId="9" xfId="0" applyNumberFormat="1" applyFont="1" applyFill="1" applyBorder="1"/>
    <xf numFmtId="0" fontId="21" fillId="0" borderId="1" xfId="0" applyFont="1" applyBorder="1"/>
    <xf numFmtId="3" fontId="11" fillId="3" borderId="10" xfId="0" applyNumberFormat="1" applyFont="1" applyFill="1" applyBorder="1"/>
    <xf numFmtId="3" fontId="11" fillId="3" borderId="8" xfId="0" applyNumberFormat="1" applyFont="1" applyFill="1" applyBorder="1"/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14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3" borderId="13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</cellXfs>
  <cellStyles count="29">
    <cellStyle name="Normal" xfId="0" builtinId="0"/>
    <cellStyle name="Normal 10" xfId="25"/>
    <cellStyle name="Normal 11" xfId="27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4"/>
    <cellStyle name="Normalno 2" xfId="3"/>
    <cellStyle name="Normalno 3" xfId="4"/>
    <cellStyle name="Obično 2" xfId="5"/>
    <cellStyle name="Obično 2 2" xfId="6"/>
    <cellStyle name="Obično 3" xfId="1"/>
    <cellStyle name="Obično 3 10" xfId="26"/>
    <cellStyle name="Obično 3 11" xfId="28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7109375" bestFit="1" customWidth="1"/>
    <col min="10" max="10" width="9.140625" customWidth="1"/>
    <col min="11" max="11" width="10.42578125" customWidth="1"/>
    <col min="12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18" max="18" width="10.140625" bestFit="1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2.7109375" bestFit="1" customWidth="1"/>
    <col min="26" max="27" width="11.7109375" bestFit="1" customWidth="1"/>
    <col min="28" max="28" width="10.140625" bestFit="1" customWidth="1"/>
    <col min="29" max="30" width="11.7109375" bestFit="1" customWidth="1"/>
    <col min="31" max="31" width="12.85546875" bestFit="1" customWidth="1"/>
    <col min="32" max="32" width="11.7109375" bestFit="1" customWidth="1"/>
    <col min="33" max="33" width="12.7109375" bestFit="1" customWidth="1"/>
    <col min="34" max="35" width="11.7109375" bestFit="1" customWidth="1"/>
    <col min="36" max="37" width="10.140625" bestFit="1" customWidth="1"/>
    <col min="38" max="38" width="12.85546875" bestFit="1" customWidth="1"/>
    <col min="39" max="39" width="10.140625" bestFit="1" customWidth="1"/>
    <col min="40" max="41" width="9.28515625" bestFit="1" customWidth="1"/>
    <col min="42" max="42" width="10.140625" bestFit="1" customWidth="1"/>
    <col min="43" max="43" width="11.85546875" bestFit="1" customWidth="1"/>
    <col min="44" max="44" width="10.140625" bestFit="1" customWidth="1"/>
    <col min="45" max="45" width="11.7109375" bestFit="1" customWidth="1"/>
  </cols>
  <sheetData>
    <row r="2" spans="2:6" ht="15.75" customHeight="1" x14ac:dyDescent="0.25">
      <c r="B2" s="43" t="s">
        <v>31</v>
      </c>
      <c r="C2" s="44"/>
      <c r="D2" s="44"/>
      <c r="E2" s="44"/>
      <c r="F2" s="45"/>
    </row>
    <row r="3" spans="2:6" ht="15.75" thickBot="1" x14ac:dyDescent="0.3"/>
    <row r="4" spans="2:6" ht="15" customHeight="1" x14ac:dyDescent="0.25">
      <c r="B4" s="54" t="s">
        <v>34</v>
      </c>
      <c r="C4" s="56" t="s">
        <v>28</v>
      </c>
      <c r="D4" s="56"/>
      <c r="E4" s="52" t="s">
        <v>29</v>
      </c>
      <c r="F4" s="53"/>
    </row>
    <row r="5" spans="2:6" x14ac:dyDescent="0.25">
      <c r="B5" s="55"/>
      <c r="C5" s="1" t="s">
        <v>4</v>
      </c>
      <c r="D5" s="1" t="s">
        <v>5</v>
      </c>
      <c r="E5" s="1" t="s">
        <v>4</v>
      </c>
      <c r="F5" s="8" t="s">
        <v>5</v>
      </c>
    </row>
    <row r="6" spans="2:6" x14ac:dyDescent="0.25">
      <c r="B6" s="46" t="s">
        <v>35</v>
      </c>
      <c r="C6" s="47"/>
      <c r="D6" s="47"/>
      <c r="E6" s="47"/>
      <c r="F6" s="48"/>
    </row>
    <row r="7" spans="2:6" x14ac:dyDescent="0.25">
      <c r="B7" s="23" t="s">
        <v>6</v>
      </c>
      <c r="C7" s="31">
        <v>2582</v>
      </c>
      <c r="D7" s="32">
        <v>4186602.7100000004</v>
      </c>
      <c r="E7" s="31">
        <v>3074</v>
      </c>
      <c r="F7" s="33">
        <v>5665471.5</v>
      </c>
    </row>
    <row r="8" spans="2:6" x14ac:dyDescent="0.25">
      <c r="B8" s="23" t="s">
        <v>25</v>
      </c>
      <c r="C8" s="31">
        <v>10518</v>
      </c>
      <c r="D8" s="32">
        <v>13905572.369999999</v>
      </c>
      <c r="E8" s="31">
        <v>11321</v>
      </c>
      <c r="F8" s="33">
        <v>13736989.309999999</v>
      </c>
    </row>
    <row r="9" spans="2:6" x14ac:dyDescent="0.25">
      <c r="B9" s="23" t="s">
        <v>7</v>
      </c>
      <c r="C9" s="31">
        <v>1392</v>
      </c>
      <c r="D9" s="32">
        <v>2714913.9200000004</v>
      </c>
      <c r="E9" s="31">
        <v>1722</v>
      </c>
      <c r="F9" s="33">
        <v>3453243.2600000002</v>
      </c>
    </row>
    <row r="10" spans="2:6" x14ac:dyDescent="0.25">
      <c r="B10" s="23" t="s">
        <v>36</v>
      </c>
      <c r="C10" s="34" t="s">
        <v>30</v>
      </c>
      <c r="D10" s="32" t="s">
        <v>30</v>
      </c>
      <c r="E10" s="31">
        <v>5</v>
      </c>
      <c r="F10" s="33">
        <v>6118</v>
      </c>
    </row>
    <row r="11" spans="2:6" x14ac:dyDescent="0.25">
      <c r="B11" s="23" t="s">
        <v>8</v>
      </c>
      <c r="C11" s="31">
        <v>5218</v>
      </c>
      <c r="D11" s="32">
        <v>12276818.619999999</v>
      </c>
      <c r="E11" s="31">
        <v>5003</v>
      </c>
      <c r="F11" s="33">
        <v>10643279.82</v>
      </c>
    </row>
    <row r="12" spans="2:6" x14ac:dyDescent="0.25">
      <c r="B12" s="23" t="s">
        <v>9</v>
      </c>
      <c r="C12" s="31">
        <v>7978</v>
      </c>
      <c r="D12" s="32">
        <v>13284903.520000001</v>
      </c>
      <c r="E12" s="31">
        <v>8729</v>
      </c>
      <c r="F12" s="33">
        <v>14174637.3981</v>
      </c>
    </row>
    <row r="13" spans="2:6" x14ac:dyDescent="0.25">
      <c r="B13" s="23" t="s">
        <v>10</v>
      </c>
      <c r="C13" s="31">
        <v>1922</v>
      </c>
      <c r="D13" s="32">
        <v>9373467.9199999981</v>
      </c>
      <c r="E13" s="31">
        <v>2556</v>
      </c>
      <c r="F13" s="33">
        <v>11140880.219999997</v>
      </c>
    </row>
    <row r="14" spans="2:6" x14ac:dyDescent="0.25">
      <c r="B14" s="23" t="s">
        <v>11</v>
      </c>
      <c r="C14" s="31">
        <v>899</v>
      </c>
      <c r="D14" s="32">
        <v>2639849.3400000008</v>
      </c>
      <c r="E14" s="31">
        <v>1006</v>
      </c>
      <c r="F14" s="33">
        <v>3953548.7900000024</v>
      </c>
    </row>
    <row r="15" spans="2:6" x14ac:dyDescent="0.25">
      <c r="B15" s="23" t="s">
        <v>26</v>
      </c>
      <c r="C15" s="31">
        <v>10412</v>
      </c>
      <c r="D15" s="32">
        <v>19136307.709999993</v>
      </c>
      <c r="E15" s="31">
        <v>11274</v>
      </c>
      <c r="F15" s="33">
        <v>21131263.760000002</v>
      </c>
    </row>
    <row r="16" spans="2:6" x14ac:dyDescent="0.25">
      <c r="B16" s="23" t="s">
        <v>12</v>
      </c>
      <c r="C16" s="31">
        <v>6272</v>
      </c>
      <c r="D16" s="32">
        <v>11956231.42</v>
      </c>
      <c r="E16" s="31">
        <v>6479</v>
      </c>
      <c r="F16" s="33">
        <v>9418768.2899999991</v>
      </c>
    </row>
    <row r="17" spans="2:6" x14ac:dyDescent="0.25">
      <c r="B17" s="23" t="s">
        <v>13</v>
      </c>
      <c r="C17" s="31">
        <v>6909</v>
      </c>
      <c r="D17" s="32">
        <v>10731925.116000002</v>
      </c>
      <c r="E17" s="31">
        <v>8554</v>
      </c>
      <c r="F17" s="33">
        <v>15547663.969999995</v>
      </c>
    </row>
    <row r="18" spans="2:6" x14ac:dyDescent="0.25">
      <c r="B18" s="23" t="s">
        <v>14</v>
      </c>
      <c r="C18" s="31">
        <v>4225</v>
      </c>
      <c r="D18" s="32">
        <v>6977846.415</v>
      </c>
      <c r="E18" s="31">
        <v>3700</v>
      </c>
      <c r="F18" s="33">
        <v>7203994.3600000003</v>
      </c>
    </row>
    <row r="19" spans="2:6" x14ac:dyDescent="0.25">
      <c r="B19" s="23" t="s">
        <v>15</v>
      </c>
      <c r="C19" s="31">
        <v>2132</v>
      </c>
      <c r="D19" s="32">
        <v>4192736.88</v>
      </c>
      <c r="E19" s="31">
        <v>2073</v>
      </c>
      <c r="F19" s="33">
        <v>4398016.7300000004</v>
      </c>
    </row>
    <row r="20" spans="2:6" ht="31.5" customHeight="1" x14ac:dyDescent="0.25">
      <c r="B20" s="24" t="s">
        <v>3</v>
      </c>
      <c r="C20" s="35">
        <f>SUM(C7:C19)</f>
        <v>60459</v>
      </c>
      <c r="D20" s="35">
        <f>SUM(D7:D19)</f>
        <v>111377175.941</v>
      </c>
      <c r="E20" s="35">
        <f>SUM(E7:E19)</f>
        <v>65496</v>
      </c>
      <c r="F20" s="36">
        <f>SUM(F7:F19)</f>
        <v>120473875.40810001</v>
      </c>
    </row>
    <row r="21" spans="2:6" x14ac:dyDescent="0.25">
      <c r="B21" s="49" t="s">
        <v>2</v>
      </c>
      <c r="C21" s="50"/>
      <c r="D21" s="50"/>
      <c r="E21" s="50"/>
      <c r="F21" s="51"/>
    </row>
    <row r="22" spans="2:6" x14ac:dyDescent="0.25">
      <c r="B22" s="23" t="s">
        <v>37</v>
      </c>
      <c r="C22" s="32">
        <v>1349</v>
      </c>
      <c r="D22" s="32">
        <v>2614412.61</v>
      </c>
      <c r="E22" s="37">
        <v>975</v>
      </c>
      <c r="F22" s="38">
        <v>2328596.9499999997</v>
      </c>
    </row>
    <row r="23" spans="2:6" x14ac:dyDescent="0.25">
      <c r="B23" s="23" t="s">
        <v>23</v>
      </c>
      <c r="C23" s="37">
        <v>501</v>
      </c>
      <c r="D23" s="37">
        <v>1144722.69</v>
      </c>
      <c r="E23" s="37">
        <v>665</v>
      </c>
      <c r="F23" s="38">
        <v>1536737.44</v>
      </c>
    </row>
    <row r="24" spans="2:6" x14ac:dyDescent="0.25">
      <c r="B24" s="23" t="s">
        <v>24</v>
      </c>
      <c r="C24" s="32">
        <v>1271</v>
      </c>
      <c r="D24" s="32">
        <v>3193106.1399999997</v>
      </c>
      <c r="E24" s="37">
        <v>1368</v>
      </c>
      <c r="F24" s="38">
        <v>3293287.15</v>
      </c>
    </row>
    <row r="25" spans="2:6" x14ac:dyDescent="0.25">
      <c r="B25" s="23" t="s">
        <v>16</v>
      </c>
      <c r="C25" s="32">
        <v>1665</v>
      </c>
      <c r="D25" s="32">
        <v>4205547.29</v>
      </c>
      <c r="E25" s="37">
        <v>1911</v>
      </c>
      <c r="F25" s="38">
        <v>4640087.45</v>
      </c>
    </row>
    <row r="26" spans="2:6" x14ac:dyDescent="0.25">
      <c r="B26" s="23" t="s">
        <v>18</v>
      </c>
      <c r="C26" s="32">
        <v>2596</v>
      </c>
      <c r="D26" s="32">
        <v>4891026.03</v>
      </c>
      <c r="E26" s="37">
        <v>2516</v>
      </c>
      <c r="F26" s="38">
        <v>4915447.45</v>
      </c>
    </row>
    <row r="27" spans="2:6" x14ac:dyDescent="0.25">
      <c r="B27" s="23" t="s">
        <v>38</v>
      </c>
      <c r="C27" s="32" t="s">
        <v>30</v>
      </c>
      <c r="D27" s="32" t="s">
        <v>30</v>
      </c>
      <c r="E27" s="37">
        <v>32</v>
      </c>
      <c r="F27" s="38">
        <v>70002.539999999994</v>
      </c>
    </row>
    <row r="28" spans="2:6" x14ac:dyDescent="0.25">
      <c r="B28" s="23" t="s">
        <v>27</v>
      </c>
      <c r="C28" s="32">
        <v>158</v>
      </c>
      <c r="D28" s="32">
        <v>226146.49</v>
      </c>
      <c r="E28" s="37">
        <v>312</v>
      </c>
      <c r="F28" s="38">
        <v>868021.77</v>
      </c>
    </row>
    <row r="29" spans="2:6" x14ac:dyDescent="0.25">
      <c r="B29" s="23" t="s">
        <v>17</v>
      </c>
      <c r="C29" s="32">
        <v>611</v>
      </c>
      <c r="D29" s="32">
        <v>3336680.65</v>
      </c>
      <c r="E29" s="37">
        <v>775</v>
      </c>
      <c r="F29" s="39">
        <v>4078242.32</v>
      </c>
    </row>
    <row r="30" spans="2:6" x14ac:dyDescent="0.25">
      <c r="B30" s="23" t="s">
        <v>19</v>
      </c>
      <c r="C30" s="37">
        <v>902</v>
      </c>
      <c r="D30" s="37">
        <v>2234979.5299999998</v>
      </c>
      <c r="E30" s="40">
        <v>611</v>
      </c>
      <c r="F30" s="38">
        <v>1707748.48</v>
      </c>
    </row>
    <row r="31" spans="2:6" x14ac:dyDescent="0.25">
      <c r="B31" s="23" t="s">
        <v>20</v>
      </c>
      <c r="C31" s="32">
        <v>559</v>
      </c>
      <c r="D31" s="32">
        <v>933501.80999999994</v>
      </c>
      <c r="E31" s="40">
        <v>716</v>
      </c>
      <c r="F31" s="39">
        <v>2132010.06</v>
      </c>
    </row>
    <row r="32" spans="2:6" x14ac:dyDescent="0.25">
      <c r="B32" s="23" t="s">
        <v>21</v>
      </c>
      <c r="C32" s="32">
        <v>805</v>
      </c>
      <c r="D32" s="32">
        <v>2137982.88</v>
      </c>
      <c r="E32" s="40">
        <v>795</v>
      </c>
      <c r="F32" s="39">
        <v>2599475.6800000002</v>
      </c>
    </row>
    <row r="33" spans="1:6" x14ac:dyDescent="0.25">
      <c r="B33" s="25" t="s">
        <v>22</v>
      </c>
      <c r="C33" s="32">
        <v>931</v>
      </c>
      <c r="D33" s="32">
        <v>1942881.93</v>
      </c>
      <c r="E33" s="40">
        <v>1023</v>
      </c>
      <c r="F33" s="39">
        <v>1603718.71</v>
      </c>
    </row>
    <row r="34" spans="1:6" x14ac:dyDescent="0.25">
      <c r="B34" s="23" t="s">
        <v>39</v>
      </c>
      <c r="C34" s="32">
        <v>2589</v>
      </c>
      <c r="D34" s="32">
        <v>32075754.379999999</v>
      </c>
      <c r="E34" s="37">
        <v>2833</v>
      </c>
      <c r="F34" s="38">
        <v>8211794.120000001</v>
      </c>
    </row>
    <row r="35" spans="1:6" ht="30" x14ac:dyDescent="0.25">
      <c r="B35" s="24" t="s">
        <v>1</v>
      </c>
      <c r="C35" s="35">
        <f>SUM(C22:C34)</f>
        <v>13937</v>
      </c>
      <c r="D35" s="35">
        <f>SUM(D22:D34)</f>
        <v>58936742.43</v>
      </c>
      <c r="E35" s="35">
        <f>SUM(E22:E34)</f>
        <v>14532</v>
      </c>
      <c r="F35" s="36">
        <f>SUM(F22:F34)</f>
        <v>37985170.119999997</v>
      </c>
    </row>
    <row r="36" spans="1:6" ht="27" customHeight="1" thickBot="1" x14ac:dyDescent="0.3">
      <c r="B36" s="26" t="s">
        <v>0</v>
      </c>
      <c r="C36" s="41">
        <f>C20+C35</f>
        <v>74396</v>
      </c>
      <c r="D36" s="41">
        <f>D20+D35</f>
        <v>170313918.37099999</v>
      </c>
      <c r="E36" s="41">
        <f>E20+E35</f>
        <v>80028</v>
      </c>
      <c r="F36" s="42">
        <f>F20+F35</f>
        <v>158459045.52810001</v>
      </c>
    </row>
    <row r="38" spans="1:6" x14ac:dyDescent="0.25">
      <c r="B38" s="27" t="s">
        <v>32</v>
      </c>
      <c r="C38" s="5"/>
      <c r="D38" s="5"/>
    </row>
    <row r="39" spans="1:6" x14ac:dyDescent="0.25">
      <c r="B39" s="28"/>
      <c r="C39" s="5"/>
      <c r="D39" s="6"/>
    </row>
    <row r="40" spans="1:6" x14ac:dyDescent="0.25">
      <c r="B40" s="27" t="s">
        <v>33</v>
      </c>
      <c r="D40" s="6"/>
    </row>
    <row r="41" spans="1:6" x14ac:dyDescent="0.25">
      <c r="B41" s="28"/>
      <c r="C41" s="7"/>
      <c r="D41" s="3"/>
    </row>
    <row r="42" spans="1:6" x14ac:dyDescent="0.25">
      <c r="B42" s="29" t="s">
        <v>40</v>
      </c>
      <c r="C42" s="7"/>
      <c r="D42" s="3"/>
    </row>
    <row r="43" spans="1:6" x14ac:dyDescent="0.25">
      <c r="B43" s="30"/>
      <c r="C43" s="7"/>
      <c r="D43" s="3"/>
    </row>
    <row r="44" spans="1:6" x14ac:dyDescent="0.25">
      <c r="B44" s="29" t="s">
        <v>41</v>
      </c>
      <c r="C44" s="4"/>
      <c r="D44" s="4"/>
    </row>
    <row r="45" spans="1:6" x14ac:dyDescent="0.25">
      <c r="B45" s="28"/>
      <c r="C45" s="5"/>
      <c r="D45" s="6"/>
    </row>
    <row r="46" spans="1:6" x14ac:dyDescent="0.25">
      <c r="B46" s="29" t="s">
        <v>42</v>
      </c>
      <c r="C46" s="5"/>
      <c r="D46" s="6"/>
    </row>
    <row r="47" spans="1:6" ht="15.75" x14ac:dyDescent="0.3">
      <c r="A47" s="2"/>
      <c r="B47" s="28"/>
      <c r="C47" s="22"/>
      <c r="D47" s="9"/>
      <c r="E47" s="9"/>
      <c r="F47" s="9"/>
    </row>
    <row r="48" spans="1:6" x14ac:dyDescent="0.25">
      <c r="A48" s="12"/>
      <c r="B48" s="29" t="s">
        <v>43</v>
      </c>
      <c r="C48" s="11"/>
      <c r="D48" s="13"/>
      <c r="E48" s="12"/>
      <c r="F48" s="12"/>
    </row>
    <row r="49" spans="1:6" x14ac:dyDescent="0.25">
      <c r="A49" s="12"/>
      <c r="C49" s="11"/>
      <c r="D49" s="11"/>
      <c r="E49" s="12"/>
      <c r="F49" s="12"/>
    </row>
    <row r="50" spans="1:6" ht="15.75" x14ac:dyDescent="0.3">
      <c r="A50" s="12"/>
      <c r="C50" s="16"/>
      <c r="D50" s="14"/>
      <c r="E50" s="12"/>
      <c r="F50" s="12"/>
    </row>
    <row r="51" spans="1:6" ht="16.5" x14ac:dyDescent="0.3">
      <c r="A51" s="12"/>
      <c r="B51" s="17"/>
      <c r="C51" s="18"/>
      <c r="D51" s="15"/>
      <c r="E51" s="12"/>
      <c r="F51" s="12"/>
    </row>
    <row r="52" spans="1:6" ht="16.5" x14ac:dyDescent="0.3">
      <c r="A52" s="12"/>
      <c r="B52" s="17"/>
      <c r="C52" s="18"/>
      <c r="D52" s="11"/>
      <c r="E52" s="11"/>
      <c r="F52" s="12"/>
    </row>
    <row r="53" spans="1:6" ht="16.5" x14ac:dyDescent="0.3">
      <c r="A53" s="12"/>
      <c r="B53" s="17"/>
      <c r="C53" s="18"/>
      <c r="D53" s="12"/>
      <c r="E53" s="12"/>
      <c r="F53" s="12"/>
    </row>
    <row r="54" spans="1:6" ht="16.5" x14ac:dyDescent="0.3">
      <c r="A54" s="12"/>
      <c r="B54" s="17"/>
      <c r="C54" s="18"/>
      <c r="D54" s="11"/>
      <c r="E54" s="11"/>
      <c r="F54" s="12"/>
    </row>
    <row r="55" spans="1:6" ht="16.5" x14ac:dyDescent="0.3">
      <c r="A55" s="12"/>
      <c r="B55" s="17"/>
      <c r="C55" s="18"/>
      <c r="D55" s="11"/>
      <c r="E55" s="11"/>
      <c r="F55" s="12"/>
    </row>
    <row r="56" spans="1:6" ht="16.5" x14ac:dyDescent="0.3">
      <c r="A56" s="12"/>
      <c r="B56" s="17"/>
      <c r="C56" s="18"/>
      <c r="D56" s="10"/>
      <c r="E56" s="10"/>
      <c r="F56" s="12"/>
    </row>
    <row r="57" spans="1:6" ht="16.5" x14ac:dyDescent="0.3">
      <c r="A57" s="12"/>
      <c r="B57" s="17"/>
      <c r="C57" s="18"/>
      <c r="D57" s="12"/>
      <c r="E57" s="12"/>
      <c r="F57" s="12"/>
    </row>
    <row r="58" spans="1:6" ht="16.5" x14ac:dyDescent="0.3">
      <c r="A58" s="12"/>
      <c r="B58" s="17"/>
      <c r="C58" s="18"/>
      <c r="D58" s="12"/>
      <c r="E58" s="12"/>
      <c r="F58" s="12"/>
    </row>
    <row r="59" spans="1:6" x14ac:dyDescent="0.25">
      <c r="A59" s="12"/>
      <c r="B59" s="12"/>
      <c r="C59" s="12"/>
      <c r="D59" s="12"/>
      <c r="E59" s="12"/>
      <c r="F59" s="12"/>
    </row>
    <row r="60" spans="1:6" x14ac:dyDescent="0.25">
      <c r="A60" s="12"/>
      <c r="B60" s="12"/>
      <c r="C60" s="12"/>
      <c r="D60" s="19"/>
      <c r="E60" s="20"/>
      <c r="F60" s="12"/>
    </row>
    <row r="61" spans="1:6" x14ac:dyDescent="0.25">
      <c r="A61" s="12"/>
      <c r="B61" s="12"/>
      <c r="C61" s="12"/>
      <c r="D61" s="12"/>
      <c r="E61" s="12"/>
      <c r="F61" s="12"/>
    </row>
    <row r="62" spans="1:6" x14ac:dyDescent="0.25">
      <c r="A62" s="12"/>
      <c r="B62" s="12"/>
      <c r="C62" s="12"/>
      <c r="D62" s="12"/>
      <c r="E62" s="12"/>
      <c r="F62" s="12"/>
    </row>
    <row r="63" spans="1:6" x14ac:dyDescent="0.25">
      <c r="A63" s="12"/>
      <c r="B63" s="12"/>
      <c r="C63" s="12"/>
      <c r="D63" s="12"/>
      <c r="E63" s="21"/>
      <c r="F63" s="12"/>
    </row>
    <row r="64" spans="1:6" x14ac:dyDescent="0.25">
      <c r="A64" s="12"/>
      <c r="B64" s="12"/>
      <c r="C64" s="12"/>
      <c r="D64" s="12"/>
      <c r="E64" s="21"/>
      <c r="F64" s="12"/>
    </row>
    <row r="65" spans="1:6" x14ac:dyDescent="0.25">
      <c r="A65" s="12"/>
      <c r="B65" s="12"/>
      <c r="C65" s="12"/>
      <c r="D65" s="19"/>
      <c r="E65" s="20"/>
      <c r="F65" s="12"/>
    </row>
    <row r="66" spans="1:6" x14ac:dyDescent="0.25">
      <c r="A66" s="12"/>
      <c r="B66" s="12"/>
      <c r="C66" s="12"/>
      <c r="D66" s="12"/>
      <c r="E66" s="12"/>
      <c r="F66" s="12"/>
    </row>
  </sheetData>
  <sortState ref="B23:F33">
    <sortCondition ref="B23"/>
  </sortState>
  <mergeCells count="6">
    <mergeCell ref="B2:F2"/>
    <mergeCell ref="B6:F6"/>
    <mergeCell ref="B21:F21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scale="96" orientation="portrait" r:id="rId1"/>
  <headerFooter>
    <oddHeader>&amp;LAgencija za osiguranje u BiH&amp;CStatistika tržišta osiguranja&amp;RMjesečno izvješće</oddHeader>
    <oddFooter>&amp;CU izvješće su uključeni podatci zaključno s 31.08.2016. godine.</oddFooter>
  </headerFooter>
  <ignoredErrors>
    <ignoredError sqref="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2020-03-13T12:47:56Z</dcterms:modified>
</cp:coreProperties>
</file>