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OLUGODIŠNJI\Jezici\EN EV UPLOAD 16920_\"/>
    </mc:Choice>
  </mc:AlternateContent>
  <xr:revisionPtr revIDLastSave="0" documentId="13_ncr:1_{F1D0F447-BF52-47E4-AF19-7FF3E095906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BiH" sheetId="26" r:id="rId1"/>
  </sheets>
  <calcPr calcId="181029"/>
</workbook>
</file>

<file path=xl/calcChain.xml><?xml version="1.0" encoding="utf-8"?>
<calcChain xmlns="http://schemas.openxmlformats.org/spreadsheetml/2006/main">
  <c r="G36" i="26" l="1"/>
  <c r="E36" i="26"/>
  <c r="F34" i="26" l="1"/>
  <c r="F33" i="26"/>
  <c r="F32" i="26"/>
  <c r="F29" i="26"/>
  <c r="F31" i="26"/>
  <c r="F30" i="26"/>
  <c r="F27" i="26"/>
  <c r="F28" i="26"/>
  <c r="F26" i="26"/>
  <c r="F25" i="26"/>
  <c r="F21" i="26"/>
  <c r="F23" i="26"/>
  <c r="F22" i="26"/>
  <c r="F15" i="26"/>
  <c r="F20" i="26"/>
  <c r="F19" i="26"/>
  <c r="F18" i="26"/>
  <c r="F17" i="26"/>
  <c r="F16" i="26"/>
  <c r="F24" i="26"/>
  <c r="F14" i="26"/>
  <c r="F13" i="26"/>
  <c r="F12" i="26"/>
  <c r="F11" i="26"/>
  <c r="F10" i="26"/>
  <c r="D35" i="26"/>
  <c r="D11" i="26" l="1"/>
  <c r="D13" i="26"/>
  <c r="D12" i="26"/>
  <c r="D17" i="26"/>
  <c r="D15" i="26"/>
  <c r="D14" i="26"/>
  <c r="D16" i="26"/>
  <c r="D19" i="26"/>
  <c r="D18" i="26"/>
  <c r="D20" i="26"/>
  <c r="D22" i="26"/>
  <c r="D23" i="26"/>
  <c r="D24" i="26"/>
  <c r="D21" i="26"/>
  <c r="D25" i="26"/>
  <c r="D26" i="26"/>
  <c r="D28" i="26"/>
  <c r="D27" i="26"/>
  <c r="D30" i="26"/>
  <c r="D31" i="26"/>
  <c r="D29" i="26"/>
  <c r="D32" i="26"/>
  <c r="D33" i="26"/>
  <c r="D34" i="26"/>
  <c r="D10" i="26"/>
</calcChain>
</file>

<file path=xl/sharedStrings.xml><?xml version="1.0" encoding="utf-8"?>
<sst xmlns="http://schemas.openxmlformats.org/spreadsheetml/2006/main" count="42" uniqueCount="39">
  <si>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</si>
  <si>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</si>
  <si>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</si>
  <si>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</si>
  <si>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</si>
  <si>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</si>
  <si>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</si>
  <si>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</si>
  <si>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</si>
  <si>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</si>
  <si>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</si>
  <si>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</si>
  <si>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</si>
  <si>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Krajina osiguranje a.d.</t>
  </si>
  <si>
    <t>Mikrofin osiguranje a.d.</t>
  </si>
  <si>
    <t>Nešković osiguranje a.d.</t>
  </si>
  <si>
    <t>Triglav osiguranje a.d.</t>
  </si>
  <si>
    <t>Wiener osiguranje a.d.</t>
  </si>
  <si>
    <t>Adriatic osiguranje d.d.*</t>
  </si>
  <si>
    <t>SAS - Super P osiguranje a.d.</t>
  </si>
  <si>
    <t>Euros osiguranje a.d.</t>
  </si>
  <si>
    <t>Atos osiguranje a.d.</t>
  </si>
  <si>
    <t>Central osiguranje d.d.</t>
  </si>
  <si>
    <t>I-VI-2019</t>
  </si>
  <si>
    <t>Premium osiguranje a.d.</t>
  </si>
  <si>
    <t>Vienna osiguranje d.d.**</t>
  </si>
  <si>
    <t>I-VI-2020</t>
  </si>
  <si>
    <t>-</t>
  </si>
  <si>
    <t>Rank</t>
  </si>
  <si>
    <t>Premium</t>
  </si>
  <si>
    <t>No</t>
  </si>
  <si>
    <t>Insurance company</t>
  </si>
  <si>
    <t>Total</t>
  </si>
  <si>
    <t>RANKING OF INSURANCE COMPANIES AS PER AMOUNT OF TOTAL PREMIUM</t>
  </si>
  <si>
    <t>*As of January 1, 2018 after the acquisition of Zovko osiguranje d.d. Bosna-Sunce osiguranje d.d. started with operations</t>
  </si>
  <si>
    <t xml:space="preserve"> under the new name Adriatic osiguranje d.d.</t>
  </si>
  <si>
    <t>**As of October 25, 2018 Merkur BH osiguranje d.d. started with operations under the new name Vienna osiguranje d.d.</t>
  </si>
  <si>
    <t xml:space="preserve">***On May 4, 2018 VGT osiguranje d.d. was acquired by Grawe osiguranju d.d. </t>
  </si>
  <si>
    <t>Grawe osiguranje a.d.***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</si>
</sst>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M_-;\-* #,##0.00\ _K_M_-;_-* &quot;-&quot;??\ _K_M_-;_-@_-"/>
    <numFmt numFmtId="165" formatCode="#,##0.00_ ;\-#,##0.00\ 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mbria"/>
      <family val="1"/>
      <scheme val="major"/>
    </font>
    <font>
      <b/>
      <i/>
      <sz val="10"/>
      <color rgb="FF000000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sz val="10"/>
      <color rgb="FF000000"/>
      <name val="Cambria"/>
      <family val="1"/>
    </font>
    <font>
      <b/>
      <sz val="11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theme="0" tint="-0.34998626667073579"/>
      </right>
      <top/>
      <bottom/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6" fillId="0" borderId="0"/>
    <xf numFmtId="164" fontId="5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0" fillId="0" borderId="0" xfId="0" applyBorder="1"/>
    <xf numFmtId="0" fontId="4" fillId="0" borderId="0" xfId="0" applyFont="1" applyBorder="1" applyAlignment="1"/>
    <xf numFmtId="0" fontId="7" fillId="0" borderId="0" xfId="0" applyFont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/>
    </xf>
    <xf numFmtId="0" fontId="9" fillId="3" borderId="10" xfId="0" applyFont="1" applyFill="1" applyBorder="1" applyAlignment="1">
      <alignment horizontal="center" vertical="center"/>
    </xf>
    <xf numFmtId="0" fontId="0" fillId="0" borderId="0" xfId="0" applyBorder="1"/>
    <xf numFmtId="0" fontId="10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0" xfId="10" applyFont="1"/>
    <xf numFmtId="165" fontId="3" fillId="0" borderId="12" xfId="11" applyNumberFormat="1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3" fontId="4" fillId="2" borderId="4" xfId="0" applyNumberFormat="1" applyFont="1" applyFill="1" applyBorder="1" applyAlignment="1">
      <alignment horizontal="right" vertical="center"/>
    </xf>
    <xf numFmtId="3" fontId="4" fillId="2" borderId="5" xfId="0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/>
    </xf>
    <xf numFmtId="0" fontId="10" fillId="3" borderId="6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</cellXfs>
  <cellStyles count="13">
    <cellStyle name="Normal 2" xfId="9" xr:uid="{00000000-0005-0000-0000-000002000000}"/>
    <cellStyle name="Normal 6" xfId="10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6" xr:uid="{00000000-0005-0000-0000-000006000000}"/>
    <cellStyle name="Obično 2" xfId="2" xr:uid="{00000000-0005-0000-0000-000007000000}"/>
    <cellStyle name="Obično 2 2" xfId="3" xr:uid="{00000000-0005-0000-0000-000008000000}"/>
    <cellStyle name="Obično 3" xfId="7" xr:uid="{00000000-0005-0000-0000-000009000000}"/>
    <cellStyle name="Obično 4" xfId="4" xr:uid="{00000000-0005-0000-0000-00000A000000}"/>
    <cellStyle name="Obično 4 2" xfId="8" xr:uid="{00000000-0005-0000-0000-00000B000000}"/>
    <cellStyle name="Obično_12a Izvjestaji drustava za osiguranje" xfId="12" xr:uid="{00000000-0005-0000-0000-00000C000000}"/>
    <cellStyle name="Zarez" xfId="1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4"/>
  <sheetViews>
    <sheetView showGridLines="0" tabSelected="1" showRuler="0" view="pageLayout" zoomScale="70" zoomScaleNormal="70" zoomScalePageLayoutView="70" workbookViewId="0">
      <selection activeCell="A5" sqref="A5:J5"/>
    </sheetView>
  </sheetViews>
  <sheetFormatPr defaultRowHeight="14.4" x14ac:dyDescent="0.3"/>
  <cols>
    <col min="1" max="1" width="4.109375" customWidth="1"/>
    <col min="2" max="2" width="5.33203125" customWidth="1"/>
    <col min="3" max="3" width="27.109375" customWidth="1"/>
    <col min="4" max="4" width="12.109375" customWidth="1"/>
    <col min="5" max="5" width="16.33203125" customWidth="1"/>
    <col min="6" max="6" width="12.109375" customWidth="1"/>
    <col min="7" max="7" width="16.33203125" customWidth="1"/>
  </cols>
  <sheetData>
    <row r="2" spans="1:11" x14ac:dyDescent="0.3">
      <c r="E2" s="1"/>
      <c r="F2" s="1"/>
      <c r="G2" s="1"/>
      <c r="H2" s="1"/>
    </row>
    <row r="3" spans="1:11" x14ac:dyDescent="0.3">
      <c r="E3" s="8"/>
      <c r="F3" s="8"/>
      <c r="G3" s="8"/>
      <c r="H3" s="8"/>
    </row>
    <row r="4" spans="1:11" x14ac:dyDescent="0.3">
      <c r="F4" s="2"/>
      <c r="G4" s="2"/>
      <c r="H4" s="2"/>
    </row>
    <row r="5" spans="1:11" x14ac:dyDescent="0.3">
      <c r="A5" s="24" t="s">
        <v>33</v>
      </c>
      <c r="B5" s="24"/>
      <c r="C5" s="24"/>
      <c r="D5" s="24"/>
      <c r="E5" s="24"/>
      <c r="F5" s="24"/>
      <c r="G5" s="24"/>
      <c r="H5" s="24"/>
      <c r="I5" s="24"/>
      <c r="J5" s="24"/>
      <c r="K5" s="2"/>
    </row>
    <row r="7" spans="1:11" ht="15" thickBot="1" x14ac:dyDescent="0.35">
      <c r="E7" s="3"/>
      <c r="F7" s="3"/>
      <c r="G7" s="3"/>
      <c r="H7" s="3"/>
      <c r="I7" s="3"/>
    </row>
    <row r="8" spans="1:11" ht="18" customHeight="1" x14ac:dyDescent="0.3">
      <c r="B8" s="25" t="s">
        <v>30</v>
      </c>
      <c r="C8" s="27" t="s">
        <v>31</v>
      </c>
      <c r="D8" s="29" t="s">
        <v>23</v>
      </c>
      <c r="E8" s="29"/>
      <c r="F8" s="29" t="s">
        <v>26</v>
      </c>
      <c r="G8" s="30"/>
    </row>
    <row r="9" spans="1:11" ht="34.5" customHeight="1" thickBot="1" x14ac:dyDescent="0.35">
      <c r="B9" s="26"/>
      <c r="C9" s="28"/>
      <c r="D9" s="7" t="s">
        <v>28</v>
      </c>
      <c r="E9" s="9" t="s">
        <v>29</v>
      </c>
      <c r="F9" s="7" t="s">
        <v>28</v>
      </c>
      <c r="G9" s="10" t="s">
        <v>29</v>
      </c>
    </row>
    <row r="10" spans="1:11" x14ac:dyDescent="0.3">
      <c r="B10" s="11">
        <v>1</v>
      </c>
      <c r="C10" s="14" t="s">
        <v>5</v>
      </c>
      <c r="D10" s="15">
        <f t="shared" ref="D10:D34" si="0">RANK(E10, $E$10:$E$34)</f>
        <v>1</v>
      </c>
      <c r="E10" s="19">
        <v>36059052</v>
      </c>
      <c r="F10" s="15">
        <f t="shared" ref="F10:F34" si="1">RANK(G10, $G$10:$G$34)</f>
        <v>1</v>
      </c>
      <c r="G10" s="19">
        <v>34318236.390000001</v>
      </c>
    </row>
    <row r="11" spans="1:11" x14ac:dyDescent="0.3">
      <c r="B11" s="11">
        <v>2</v>
      </c>
      <c r="C11" s="14" t="s">
        <v>18</v>
      </c>
      <c r="D11" s="15">
        <f t="shared" si="0"/>
        <v>2</v>
      </c>
      <c r="E11" s="19">
        <v>33917019</v>
      </c>
      <c r="F11" s="17">
        <f t="shared" si="1"/>
        <v>2</v>
      </c>
      <c r="G11" s="19">
        <v>33160742.329999998</v>
      </c>
    </row>
    <row r="12" spans="1:11" x14ac:dyDescent="0.3">
      <c r="B12" s="11">
        <v>3</v>
      </c>
      <c r="C12" s="14" t="s">
        <v>3</v>
      </c>
      <c r="D12" s="15">
        <f t="shared" si="0"/>
        <v>4</v>
      </c>
      <c r="E12" s="19">
        <v>31220112</v>
      </c>
      <c r="F12" s="17">
        <f t="shared" si="1"/>
        <v>3</v>
      </c>
      <c r="G12" s="19">
        <v>30732737.329999998</v>
      </c>
    </row>
    <row r="13" spans="1:11" x14ac:dyDescent="0.3">
      <c r="B13" s="11">
        <v>4</v>
      </c>
      <c r="C13" s="14" t="s">
        <v>7</v>
      </c>
      <c r="D13" s="15">
        <f t="shared" si="0"/>
        <v>3</v>
      </c>
      <c r="E13" s="19">
        <v>32268828</v>
      </c>
      <c r="F13" s="15">
        <f t="shared" si="1"/>
        <v>4</v>
      </c>
      <c r="G13" s="19">
        <v>29909897.329999998</v>
      </c>
    </row>
    <row r="14" spans="1:11" x14ac:dyDescent="0.3">
      <c r="B14" s="11">
        <v>5</v>
      </c>
      <c r="C14" s="14" t="s">
        <v>6</v>
      </c>
      <c r="D14" s="21">
        <f t="shared" si="0"/>
        <v>7</v>
      </c>
      <c r="E14" s="19">
        <v>24029812</v>
      </c>
      <c r="F14" s="17">
        <f t="shared" si="1"/>
        <v>5</v>
      </c>
      <c r="G14" s="19">
        <v>28153531.329999998</v>
      </c>
    </row>
    <row r="15" spans="1:11" ht="15" customHeight="1" x14ac:dyDescent="0.3">
      <c r="B15" s="11">
        <v>6</v>
      </c>
      <c r="C15" s="14" t="s">
        <v>4</v>
      </c>
      <c r="D15" s="21">
        <f t="shared" si="0"/>
        <v>6</v>
      </c>
      <c r="E15" s="19">
        <v>26875707</v>
      </c>
      <c r="F15" s="18">
        <f t="shared" si="1"/>
        <v>6</v>
      </c>
      <c r="G15" s="20">
        <v>27023361.329999998</v>
      </c>
    </row>
    <row r="16" spans="1:11" x14ac:dyDescent="0.3">
      <c r="B16" s="11">
        <v>7</v>
      </c>
      <c r="C16" s="14" t="s">
        <v>22</v>
      </c>
      <c r="D16" s="21">
        <f t="shared" si="0"/>
        <v>8</v>
      </c>
      <c r="E16" s="20">
        <v>18249837</v>
      </c>
      <c r="F16" s="18">
        <f t="shared" si="1"/>
        <v>7</v>
      </c>
      <c r="G16" s="20">
        <v>20441780.390000001</v>
      </c>
      <c r="J16" s="8"/>
    </row>
    <row r="17" spans="2:7" x14ac:dyDescent="0.3">
      <c r="B17" s="11">
        <v>8</v>
      </c>
      <c r="C17" s="14" t="s">
        <v>2</v>
      </c>
      <c r="D17" s="15">
        <f t="shared" si="0"/>
        <v>5</v>
      </c>
      <c r="E17" s="19">
        <v>27838453</v>
      </c>
      <c r="F17" s="18">
        <f t="shared" si="1"/>
        <v>8</v>
      </c>
      <c r="G17" s="19">
        <v>20262540.329999998</v>
      </c>
    </row>
    <row r="18" spans="2:7" x14ac:dyDescent="0.3">
      <c r="B18" s="11">
        <v>9</v>
      </c>
      <c r="C18" s="14" t="s">
        <v>0</v>
      </c>
      <c r="D18" s="21">
        <f t="shared" si="0"/>
        <v>10</v>
      </c>
      <c r="E18" s="19">
        <v>16453244</v>
      </c>
      <c r="F18" s="18">
        <f t="shared" si="1"/>
        <v>9</v>
      </c>
      <c r="G18" s="19">
        <v>18854269.469999999</v>
      </c>
    </row>
    <row r="19" spans="2:7" x14ac:dyDescent="0.3">
      <c r="B19" s="11">
        <v>10</v>
      </c>
      <c r="C19" s="14" t="s">
        <v>25</v>
      </c>
      <c r="D19" s="21">
        <f t="shared" si="0"/>
        <v>9</v>
      </c>
      <c r="E19" s="19">
        <v>18066136</v>
      </c>
      <c r="F19" s="18">
        <f t="shared" si="1"/>
        <v>10</v>
      </c>
      <c r="G19" s="19">
        <v>16499601.449999999</v>
      </c>
    </row>
    <row r="20" spans="2:7" x14ac:dyDescent="0.3">
      <c r="B20" s="11">
        <v>11</v>
      </c>
      <c r="C20" s="14" t="s">
        <v>17</v>
      </c>
      <c r="D20" s="21">
        <f t="shared" si="0"/>
        <v>11</v>
      </c>
      <c r="E20" s="20">
        <v>15827027</v>
      </c>
      <c r="F20" s="18">
        <f t="shared" si="1"/>
        <v>11</v>
      </c>
      <c r="G20" s="20">
        <v>15218797.560000001</v>
      </c>
    </row>
    <row r="21" spans="2:7" x14ac:dyDescent="0.3">
      <c r="B21" s="11">
        <v>12</v>
      </c>
      <c r="C21" s="14" t="s">
        <v>38</v>
      </c>
      <c r="D21" s="21">
        <f t="shared" si="0"/>
        <v>15</v>
      </c>
      <c r="E21" s="20">
        <v>9063230</v>
      </c>
      <c r="F21" s="18">
        <f t="shared" si="1"/>
        <v>12</v>
      </c>
      <c r="G21" s="19">
        <v>15204630.359999999</v>
      </c>
    </row>
    <row r="22" spans="2:7" x14ac:dyDescent="0.3">
      <c r="B22" s="11">
        <v>13</v>
      </c>
      <c r="C22" s="14" t="s">
        <v>11</v>
      </c>
      <c r="D22" s="21">
        <f t="shared" si="0"/>
        <v>12</v>
      </c>
      <c r="E22" s="20">
        <v>12301112</v>
      </c>
      <c r="F22" s="18">
        <f t="shared" si="1"/>
        <v>13</v>
      </c>
      <c r="G22" s="20">
        <v>11914303.939999999</v>
      </c>
    </row>
    <row r="23" spans="2:7" x14ac:dyDescent="0.3">
      <c r="B23" s="11">
        <v>14</v>
      </c>
      <c r="C23" s="14" t="s">
        <v>10</v>
      </c>
      <c r="D23" s="21">
        <f t="shared" si="0"/>
        <v>13</v>
      </c>
      <c r="E23" s="20">
        <v>12058470</v>
      </c>
      <c r="F23" s="18">
        <f t="shared" si="1"/>
        <v>14</v>
      </c>
      <c r="G23" s="20">
        <v>11677357.58</v>
      </c>
    </row>
    <row r="24" spans="2:7" x14ac:dyDescent="0.3">
      <c r="B24" s="11">
        <v>15</v>
      </c>
      <c r="C24" s="14" t="s">
        <v>8</v>
      </c>
      <c r="D24" s="21">
        <f t="shared" si="0"/>
        <v>14</v>
      </c>
      <c r="E24" s="20">
        <v>11088269</v>
      </c>
      <c r="F24" s="18">
        <f t="shared" si="1"/>
        <v>15</v>
      </c>
      <c r="G24" s="20">
        <v>11019155.34</v>
      </c>
    </row>
    <row r="25" spans="2:7" ht="15.75" customHeight="1" x14ac:dyDescent="0.3">
      <c r="B25" s="11">
        <v>16</v>
      </c>
      <c r="C25" s="14" t="s">
        <v>9</v>
      </c>
      <c r="D25" s="21">
        <f t="shared" si="0"/>
        <v>16</v>
      </c>
      <c r="E25" s="20">
        <v>8438781</v>
      </c>
      <c r="F25" s="18">
        <f t="shared" si="1"/>
        <v>16</v>
      </c>
      <c r="G25" s="20">
        <v>8173759.3899999997</v>
      </c>
    </row>
    <row r="26" spans="2:7" ht="17.25" customHeight="1" x14ac:dyDescent="0.3">
      <c r="B26" s="11">
        <v>17</v>
      </c>
      <c r="C26" s="14" t="s">
        <v>15</v>
      </c>
      <c r="D26" s="21">
        <f t="shared" si="0"/>
        <v>17</v>
      </c>
      <c r="E26" s="19">
        <v>7953411</v>
      </c>
      <c r="F26" s="18">
        <f t="shared" si="1"/>
        <v>17</v>
      </c>
      <c r="G26" s="19">
        <v>7476016.4900000002</v>
      </c>
    </row>
    <row r="27" spans="2:7" x14ac:dyDescent="0.3">
      <c r="B27" s="11">
        <v>18</v>
      </c>
      <c r="C27" s="14" t="s">
        <v>16</v>
      </c>
      <c r="D27" s="21">
        <f t="shared" si="0"/>
        <v>19</v>
      </c>
      <c r="E27" s="20">
        <v>5541737</v>
      </c>
      <c r="F27" s="18">
        <f t="shared" si="1"/>
        <v>18</v>
      </c>
      <c r="G27" s="20">
        <v>5701202.8899999997</v>
      </c>
    </row>
    <row r="28" spans="2:7" x14ac:dyDescent="0.3">
      <c r="B28" s="11">
        <v>19</v>
      </c>
      <c r="C28" s="14" t="s">
        <v>14</v>
      </c>
      <c r="D28" s="21">
        <f t="shared" si="0"/>
        <v>18</v>
      </c>
      <c r="E28" s="20">
        <v>5584029</v>
      </c>
      <c r="F28" s="18">
        <f t="shared" si="1"/>
        <v>19</v>
      </c>
      <c r="G28" s="20">
        <v>5636003.3799999999</v>
      </c>
    </row>
    <row r="29" spans="2:7" x14ac:dyDescent="0.3">
      <c r="B29" s="11">
        <v>20</v>
      </c>
      <c r="C29" s="14" t="s">
        <v>20</v>
      </c>
      <c r="D29" s="21">
        <f t="shared" si="0"/>
        <v>22</v>
      </c>
      <c r="E29" s="20">
        <v>4551106</v>
      </c>
      <c r="F29" s="18">
        <f t="shared" si="1"/>
        <v>20</v>
      </c>
      <c r="G29" s="20">
        <v>5524664.8600000003</v>
      </c>
    </row>
    <row r="30" spans="2:7" x14ac:dyDescent="0.3">
      <c r="B30" s="11">
        <v>21</v>
      </c>
      <c r="C30" s="14" t="s">
        <v>12</v>
      </c>
      <c r="D30" s="21">
        <f t="shared" si="0"/>
        <v>20</v>
      </c>
      <c r="E30" s="20">
        <v>5068502</v>
      </c>
      <c r="F30" s="18">
        <f t="shared" si="1"/>
        <v>21</v>
      </c>
      <c r="G30" s="20">
        <v>5333245.93</v>
      </c>
    </row>
    <row r="31" spans="2:7" x14ac:dyDescent="0.3">
      <c r="B31" s="11">
        <v>22</v>
      </c>
      <c r="C31" s="14" t="s">
        <v>1</v>
      </c>
      <c r="D31" s="21">
        <f t="shared" si="0"/>
        <v>21</v>
      </c>
      <c r="E31" s="19">
        <v>4711540.4000000004</v>
      </c>
      <c r="F31" s="18">
        <f t="shared" si="1"/>
        <v>22</v>
      </c>
      <c r="G31" s="19">
        <v>4798001.4000000004</v>
      </c>
    </row>
    <row r="32" spans="2:7" x14ac:dyDescent="0.3">
      <c r="B32" s="11">
        <v>23</v>
      </c>
      <c r="C32" s="14" t="s">
        <v>24</v>
      </c>
      <c r="D32" s="21">
        <f t="shared" si="0"/>
        <v>23</v>
      </c>
      <c r="E32" s="20">
        <v>3457671</v>
      </c>
      <c r="F32" s="18">
        <f t="shared" si="1"/>
        <v>23</v>
      </c>
      <c r="G32" s="20">
        <v>4013437.57</v>
      </c>
    </row>
    <row r="33" spans="2:7" x14ac:dyDescent="0.3">
      <c r="B33" s="11">
        <v>24</v>
      </c>
      <c r="C33" s="14" t="s">
        <v>13</v>
      </c>
      <c r="D33" s="21">
        <f t="shared" si="0"/>
        <v>24</v>
      </c>
      <c r="E33" s="20">
        <v>2000918.4</v>
      </c>
      <c r="F33" s="18">
        <f t="shared" si="1"/>
        <v>24</v>
      </c>
      <c r="G33" s="20">
        <v>2283281.87</v>
      </c>
    </row>
    <row r="34" spans="2:7" ht="16.5" customHeight="1" x14ac:dyDescent="0.3">
      <c r="B34" s="11">
        <v>25</v>
      </c>
      <c r="C34" s="14" t="s">
        <v>19</v>
      </c>
      <c r="D34" s="21">
        <f t="shared" si="0"/>
        <v>25</v>
      </c>
      <c r="E34" s="20">
        <v>1858403</v>
      </c>
      <c r="F34" s="18">
        <f t="shared" si="1"/>
        <v>25</v>
      </c>
      <c r="G34" s="20">
        <v>1680340.39</v>
      </c>
    </row>
    <row r="35" spans="2:7" x14ac:dyDescent="0.3">
      <c r="B35" s="11">
        <v>26</v>
      </c>
      <c r="C35" s="14" t="s">
        <v>21</v>
      </c>
      <c r="D35" s="21">
        <f>RANK(E35, $E$10:$E$35)</f>
        <v>17</v>
      </c>
      <c r="E35" s="19">
        <v>8296822</v>
      </c>
      <c r="F35" s="18" t="s">
        <v>27</v>
      </c>
      <c r="G35" s="19" t="s">
        <v>27</v>
      </c>
    </row>
    <row r="36" spans="2:7" x14ac:dyDescent="0.3">
      <c r="B36" s="4"/>
      <c r="C36" s="5" t="s">
        <v>32</v>
      </c>
      <c r="D36" s="6"/>
      <c r="E36" s="22">
        <f>SUM(E10:E35)</f>
        <v>382779228.79999995</v>
      </c>
      <c r="F36" s="16"/>
      <c r="G36" s="23">
        <f>SUM(G10:G35)</f>
        <v>375010896.62999982</v>
      </c>
    </row>
    <row r="39" spans="2:7" x14ac:dyDescent="0.3">
      <c r="B39" s="12" t="s">
        <v>34</v>
      </c>
    </row>
    <row r="40" spans="2:7" x14ac:dyDescent="0.3">
      <c r="B40" s="12" t="s">
        <v>35</v>
      </c>
      <c r="C40" s="13"/>
    </row>
    <row r="41" spans="2:7" x14ac:dyDescent="0.3">
      <c r="B41" s="12"/>
      <c r="C41" s="13"/>
    </row>
    <row r="42" spans="2:7" x14ac:dyDescent="0.3">
      <c r="B42" s="12" t="s">
        <v>36</v>
      </c>
      <c r="C42" s="13"/>
    </row>
    <row r="43" spans="2:7" x14ac:dyDescent="0.3">
      <c r="B43" s="12"/>
    </row>
    <row r="44" spans="2:7" x14ac:dyDescent="0.3">
      <c r="B44" s="12" t="s">
        <v>37</v>
      </c>
    </row>
  </sheetData>
  <mergeCells count="5">
    <mergeCell ref="A5:J5"/>
    <mergeCell ref="B8:B9"/>
    <mergeCell ref="C8:C9"/>
    <mergeCell ref="D8:E8"/>
    <mergeCell ref="F8:G8"/>
  </mergeCells>
  <pageMargins left="0.39370078740157483" right="0.39370078740157483" top="0.78740157480314965" bottom="0.78740157480314965" header="0.31496062992125984" footer="0.31496062992125984"/>
  <pageSetup paperSize="9" scale="75" orientation="portrait" r:id="rId1"/>
  <headerFooter>
    <oddHeader>&amp;L&amp;G&amp;C&amp;"+,Regular"&amp;10Statistics of insurance market&amp;R&amp;"+,Regular"&amp;10Semiannual report</oddHeader>
    <oddFooter>&amp;C&amp;"+,Regular"&amp;10In this report the data as of 30 June 2020 are included.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2020-02-10T12:44:13Z</cp:lastPrinted>
  <dcterms:created xsi:type="dcterms:W3CDTF">2018-01-08T12:56:16Z</dcterms:created>
  <dcterms:modified xsi:type="dcterms:W3CDTF">2020-09-17T07:01:32Z</dcterms:modified>
</cp:coreProperties>
</file>